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linda.moore\Downloads\"/>
    </mc:Choice>
  </mc:AlternateContent>
  <xr:revisionPtr revIDLastSave="0" documentId="13_ncr:1_{263A843E-ED4B-4E14-A789-338F209E320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28" i="1"/>
  <c r="I26" i="1"/>
  <c r="I32" i="1" l="1"/>
  <c r="I4" i="1"/>
</calcChain>
</file>

<file path=xl/sharedStrings.xml><?xml version="1.0" encoding="utf-8"?>
<sst xmlns="http://schemas.openxmlformats.org/spreadsheetml/2006/main" count="103" uniqueCount="96">
  <si>
    <t>Faculty or Staff members who receive payment/compensation for attending or presenting at a workshop or conference will not receive additional compensation from the University.</t>
  </si>
  <si>
    <t>miles</t>
  </si>
  <si>
    <t>per mile</t>
  </si>
  <si>
    <t>Airfare:</t>
  </si>
  <si>
    <t>Name of Hotel and Justification for stay (closest, conference preferred, state rate):</t>
  </si>
  <si>
    <t>Meals included in registration:</t>
  </si>
  <si>
    <t>days</t>
  </si>
  <si>
    <t>per day</t>
  </si>
  <si>
    <t xml:space="preserve">Registration Fee: </t>
  </si>
  <si>
    <t>Funds Center:</t>
  </si>
  <si>
    <t>Requested Total</t>
  </si>
  <si>
    <t>Amount Approved</t>
  </si>
  <si>
    <t>Breakfast</t>
  </si>
  <si>
    <t>Additional Comments: (type below)</t>
  </si>
  <si>
    <t>Lunch</t>
  </si>
  <si>
    <t>Dinner</t>
  </si>
  <si>
    <t>additional hours</t>
  </si>
  <si>
    <t>Amount:</t>
  </si>
  <si>
    <t xml:space="preserve">          </t>
  </si>
  <si>
    <t>Signature of Traveler &amp; Date</t>
  </si>
  <si>
    <t>Traveler's email</t>
  </si>
  <si>
    <t>Funds Reservation</t>
  </si>
  <si>
    <t>Assigned by Accounts Payable</t>
  </si>
  <si>
    <t>Today's Date:</t>
  </si>
  <si>
    <t>Name of Traveler</t>
  </si>
  <si>
    <t>Date of Departure:</t>
  </si>
  <si>
    <t>Date of Return:</t>
  </si>
  <si>
    <t>Destination:</t>
  </si>
  <si>
    <t xml:space="preserve">Department. Name: </t>
  </si>
  <si>
    <t>Time of Departure:</t>
  </si>
  <si>
    <t>Time of Return:</t>
  </si>
  <si>
    <t>Conference</t>
  </si>
  <si>
    <t>Consulting</t>
  </si>
  <si>
    <t>Research</t>
  </si>
  <si>
    <t>Teaching</t>
  </si>
  <si>
    <t>Other</t>
  </si>
  <si>
    <t>Subject of purpose:</t>
  </si>
  <si>
    <t>Lodging:</t>
  </si>
  <si>
    <t>Per Diem Rate:</t>
  </si>
  <si>
    <t>Signature of Dean &amp; Date</t>
  </si>
  <si>
    <t>Signature of Export Control Officer &amp; Date</t>
  </si>
  <si>
    <t xml:space="preserve">                 I certify I have selected the most economical means of travel. I understand that if I do not choose the most economical means of travel, I will only be reimbursed the maximum allotted amount.</t>
  </si>
  <si>
    <t>Choose One:</t>
  </si>
  <si>
    <t>Choose One</t>
  </si>
  <si>
    <t>Yes</t>
  </si>
  <si>
    <t>No</t>
  </si>
  <si>
    <t>N/A</t>
  </si>
  <si>
    <t>Will your research or meetings involve any of the following disciplines? Check all that apply.</t>
  </si>
  <si>
    <t>Is the item or software to be shipped or hand-carried abroad?</t>
  </si>
  <si>
    <r>
      <t xml:space="preserve">Is the item or software for temporary shipment, retransfer, or hand carry to any country </t>
    </r>
    <r>
      <rPr>
        <b/>
        <sz val="9"/>
        <color theme="1"/>
        <rFont val="Calibri"/>
        <family val="2"/>
        <scheme val="minor"/>
      </rPr>
      <t>OTHER THAN</t>
    </r>
    <r>
      <rPr>
        <sz val="9"/>
        <color theme="1"/>
        <rFont val="Calibri"/>
        <family val="2"/>
        <scheme val="minor"/>
      </rPr>
      <t>: Cuba, Iran, North Korea, Syria, or Sudan?</t>
    </r>
  </si>
  <si>
    <t>Will the item or software to be shipped, retransferred or hand-carried be used ONLY either a) as a "tool of the trade" to conduct PASSHE business, or b) for exhibition or demonstration, or c) for inspection, testing, calibration or repair?</t>
  </si>
  <si>
    <t>If for inspection, testing, calibration or repair, will the item or software be shipped, retransferred or hand-carried to any country OTHER THAN: Albania, Armenia, Azerbaijan, Belarus, Cambodia, China, Georgia, Iraq, Kazakhstan, Kyrgyzstan, Laos, Libya, Macau, Moldova, Mongolia, Russia, Tajikistan, Turkmenistan, Ukraine, Uzbekistan or Vietnam?</t>
  </si>
  <si>
    <t>Will the item or software remain under the "effective control" of PASSHE personnel while the property is abroad? Note: "Effective Control" is defined as retaining physical possession of an item or maintaining it in a secure environment such as a hotel safe (not in hotel room) or a locked or guarded facility.</t>
  </si>
  <si>
    <t>Is the encryption code incorporated in the item or on the software media limited to that available through retail purchase (phone order, mail, internet, or over-the-counter transactions)?</t>
  </si>
  <si>
    <t>If the answers to ALL of these questions are "Yes" or “N/A” and your equipment, components or software are not designed for use in/with/by satellites or spacecraft or otherwise regulated as a defense article, then your shipment, retransfer or hand-carry is eligible for shipment under License Exception. Please fill out the attached Export License Exception Certification and forward it to your University’s designated office.</t>
  </si>
  <si>
    <t>Export License Exception Certification</t>
  </si>
  <si>
    <t>Unlike the export of information resulting from fundamental research, the export of tangible items, commercial software and encryption code is subject to export control regulations. The Export Administration Regulations (EAR) however, make an exception to license requirements for the temporary export or re-export of certain tangible items or software for professional use as long as specific criteria to which you are certifying are met.</t>
  </si>
  <si>
    <t>NOTE: This certification does NOT apply to laptops, PDAs, cell phones or digital storage devices incorporating information or software code designed for use in/with satellites, spacecraft or other defense articles that is not already in the public domain. If this situation applies to you, contact your university’s designated office for an export license determination.</t>
  </si>
  <si>
    <t>Detailed description of item to which this certification applies:</t>
  </si>
  <si>
    <t>(Brand/Model and PASSHE/University Barcode Tag Number/Serial Number (if any) of item(s), list of software installed, etc. Continue on additional sheet if needed.)</t>
  </si>
  <si>
    <t>By my signature below, I certify that:</t>
  </si>
  <si>
    <t>1. I will take the items, technology or software abroad ONLY as a “tool of the trade” to conduct University business;</t>
  </si>
  <si>
    <t>2. I will return the items, technology or software to the U.S. no later than 12 months from the date of leaving the U.S. unless they are certified by me to have been consumed or destroyed abroad during this 12 month period;</t>
  </si>
  <si>
    <t>3. I will keep the items, technology or software under my “effective control” while abroad (defined as retaining physical possession of an item or maintaining it in a secure environment – such as a locked hotel business office safe [not a hotel room safe] or secure facility);</t>
  </si>
  <si>
    <t>4. I will not take the items to Cuba, Iran, North Korea, Syria, or Sudan unless I have received approval from PASSHE’s Export Control Officer in writing;</t>
  </si>
  <si>
    <t>5. I will not take any item or software incorporating PASSHE-developed, non-commercial strong encryption source code outside the borders of the United States unless I have received approval from PASSHE’s Export Control Officer in writing.</t>
  </si>
  <si>
    <t>Signature</t>
  </si>
  <si>
    <t>Typed Name</t>
  </si>
  <si>
    <t>Date:</t>
  </si>
  <si>
    <t>If the item or software is currently overseas, is it being transferred to another country or to a new overseas custodian?</t>
  </si>
  <si>
    <t>Is the item or software to return to the US within 12 months or either consumed or destroyed aboard?</t>
  </si>
  <si>
    <t>Items 1-3 Required by All Travelers</t>
  </si>
  <si>
    <t>Will your travel involve collaboration, contacts (e.g. research, interviews, meetings), or business transactions excluding normal travel requirements, with foreign persons or entities (individuals, institutes, companies, governments)? Please identify primary collaborators and contacts by name:</t>
  </si>
  <si>
    <t>Will you be taking any toxins, genetic elements of toxins, controlled biological material, or controlled chemicals or chemical compounds? If yes, please identify the nature of the material:</t>
  </si>
  <si>
    <t>Faculty</t>
  </si>
  <si>
    <t>Staff</t>
  </si>
  <si>
    <t>Student</t>
  </si>
  <si>
    <t>*Please contact the designated export control officer for any questions</t>
  </si>
  <si>
    <t>*Please keep a signed copy with you when traveling abroad or in your files.</t>
  </si>
  <si>
    <t>Will you be taking or accessing any university owned equipment such as software, laptop, iPad, university cell phone or smart phone, GPS, or similar data device? If yes, complete all items (including 4-11) of section 2.</t>
  </si>
  <si>
    <t>Personal Vehicle</t>
  </si>
  <si>
    <t xml:space="preserve">Enterprise Rental (funds reservation number required prior to rental) </t>
  </si>
  <si>
    <t>Transportation is provided by someone else with no expense to me.</t>
  </si>
  <si>
    <t>Hours</t>
  </si>
  <si>
    <t>% Subsistence</t>
  </si>
  <si>
    <t>Enterprise Cost of Rental from Trip Optimizer</t>
  </si>
  <si>
    <t>Purpose: (type below)</t>
  </si>
  <si>
    <t>Miscellaneous (Taxi, Turnpike, Shuttle Etc.) &amp; explanation:</t>
  </si>
  <si>
    <t>These forms must be filed with your Unversity's designated office prior to shipping or hand-carrying the item(s) or software overseas. If you have any questions about the forms or process, please contact your University's designated Export Control Compliance Officer.</t>
  </si>
  <si>
    <t>Amount Approved above to be filled in ONLY when trip is limited to a specific amount.</t>
  </si>
  <si>
    <t>Signature of Faculty &amp; Date</t>
  </si>
  <si>
    <t>Signature of Chairperson &amp; Date</t>
  </si>
  <si>
    <t>TRANSPORTATION (COMPARISON CALCULATOR USED AND DRIVING DIRECTIONS FROM HOME-DESTINATION-HOME, (IF APPLICABLE),  AND SRU-DESTINATION-SRU TO SELECT THE MOST ECONOMIC MEANS OF TRAVEL).</t>
  </si>
  <si>
    <t xml:space="preserve">Student International  Travel Request </t>
  </si>
  <si>
    <t>All international travel must be pre-approved at least 6 months prior to the start of travel</t>
  </si>
  <si>
    <t>effective 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</si>
</sst>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0.0%"/>
    <numFmt numFmtId="166" formatCode="#,##0.000_);[Red]\(#,##0.000\)"/>
  </numFmts>
  <fonts count="20" x14ac:knownFonts="1">
    <font>
      <sz val="11"/>
      <color theme="1"/>
      <name val="Calibri"/>
      <family val="2"/>
      <scheme val="minor"/>
    </font>
    <font>
      <b/>
      <sz val="11"/>
      <color rgb="FF3F3F3F"/>
      <name val="Calibri"/>
      <family val="2"/>
      <scheme val="minor"/>
    </font>
    <font>
      <b/>
      <sz val="18"/>
      <color theme="0"/>
      <name val="Calibri"/>
      <family val="2"/>
      <scheme val="minor"/>
    </font>
    <font>
      <sz val="11"/>
      <color rgb="FF006100"/>
      <name val="Calibri"/>
      <family val="2"/>
      <scheme val="minor"/>
    </font>
    <font>
      <sz val="11"/>
      <color rgb="FF3F3F3F"/>
      <name val="Calibri"/>
      <family val="2"/>
      <scheme val="minor"/>
    </font>
    <font>
      <sz val="8"/>
      <color theme="1"/>
      <name val="Calibri"/>
      <family val="2"/>
      <scheme val="minor"/>
    </font>
    <font>
      <sz val="9"/>
      <color theme="1"/>
      <name val="Calibri"/>
      <family val="2"/>
      <scheme val="minor"/>
    </font>
    <font>
      <i/>
      <sz val="11"/>
      <color theme="1"/>
      <name val="Calibri"/>
      <family val="2"/>
      <scheme val="minor"/>
    </font>
    <font>
      <b/>
      <sz val="9"/>
      <color theme="1"/>
      <name val="Calibri"/>
      <family val="2"/>
      <scheme val="minor"/>
    </font>
    <font>
      <sz val="14"/>
      <color rgb="FF3F3F3F"/>
      <name val="Calibri"/>
      <family val="2"/>
      <scheme val="minor"/>
    </font>
    <font>
      <sz val="10"/>
      <color rgb="FF3F3F3F"/>
      <name val="Calibri"/>
      <family val="2"/>
      <scheme val="minor"/>
    </font>
    <font>
      <b/>
      <sz val="10"/>
      <color theme="0"/>
      <name val="Calibri"/>
      <family val="2"/>
      <scheme val="minor"/>
    </font>
    <font>
      <sz val="10"/>
      <color theme="1"/>
      <name val="Calibri"/>
      <family val="2"/>
      <scheme val="minor"/>
    </font>
    <font>
      <b/>
      <sz val="10"/>
      <color rgb="FFFF0000"/>
      <name val="Calibri"/>
      <family val="2"/>
      <scheme val="minor"/>
    </font>
    <font>
      <sz val="11"/>
      <color theme="1"/>
      <name val="Calibri"/>
      <family val="2"/>
      <scheme val="minor"/>
    </font>
    <font>
      <sz val="8"/>
      <name val="Calibri"/>
      <family val="2"/>
      <scheme val="minor"/>
    </font>
    <font>
      <sz val="11"/>
      <color rgb="FF000000"/>
      <name val="Calibri"/>
      <family val="2"/>
    </font>
    <font>
      <sz val="8"/>
      <color rgb="FF000000"/>
      <name val="Tahoma"/>
      <family val="2"/>
    </font>
    <font>
      <sz val="8"/>
      <color rgb="FFFF0000"/>
      <name val="Calibri"/>
      <family val="2"/>
      <scheme val="minor"/>
    </font>
    <font>
      <sz val="7"/>
      <color rgb="FFFF0000"/>
      <name val="Calibri"/>
      <family val="2"/>
      <scheme val="minor"/>
    </font>
  </fonts>
  <fills count="5">
    <fill>
      <patternFill patternType="none"/>
    </fill>
    <fill>
      <patternFill patternType="gray125"/>
    </fill>
    <fill>
      <patternFill patternType="solid">
        <fgColor rgb="FFF2F2F2"/>
      </patternFill>
    </fill>
    <fill>
      <patternFill patternType="solid">
        <fgColor rgb="FF00B050"/>
        <bgColor indexed="64"/>
      </patternFill>
    </fill>
    <fill>
      <patternFill patternType="solid">
        <fgColor rgb="FFC6EFCE"/>
      </patternFill>
    </fill>
  </fills>
  <borders count="62">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diagonal/>
    </border>
    <border>
      <left style="thin">
        <color rgb="FF3F3F3F"/>
      </left>
      <right/>
      <top style="thin">
        <color rgb="FF3F3F3F"/>
      </top>
      <bottom/>
      <diagonal/>
    </border>
    <border>
      <left/>
      <right style="thin">
        <color rgb="FF3F3F3F"/>
      </right>
      <top style="thin">
        <color rgb="FF3F3F3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rgb="FF3F3F3F"/>
      </bottom>
      <diagonal/>
    </border>
    <border>
      <left style="thin">
        <color auto="1"/>
      </left>
      <right style="thin">
        <color auto="1"/>
      </right>
      <top style="thin">
        <color auto="1"/>
      </top>
      <bottom style="thin">
        <color auto="1"/>
      </bottom>
      <diagonal/>
    </border>
    <border>
      <left/>
      <right style="thin">
        <color rgb="FF3F3F3F"/>
      </right>
      <top style="thin">
        <color auto="1"/>
      </top>
      <bottom style="thin">
        <color auto="1"/>
      </bottom>
      <diagonal/>
    </border>
    <border>
      <left style="thin">
        <color rgb="FF3F3F3F"/>
      </left>
      <right style="thin">
        <color rgb="FF3F3F3F"/>
      </right>
      <top style="thin">
        <color auto="1"/>
      </top>
      <bottom style="thin">
        <color auto="1"/>
      </bottom>
      <diagonal/>
    </border>
    <border>
      <left/>
      <right style="thin">
        <color rgb="FF3F3F3F"/>
      </right>
      <top/>
      <bottom style="thin">
        <color rgb="FF3F3F3F"/>
      </bottom>
      <diagonal/>
    </border>
    <border>
      <left style="thin">
        <color rgb="FF3F3F3F"/>
      </left>
      <right/>
      <top/>
      <bottom style="thin">
        <color rgb="FF3F3F3F"/>
      </bottom>
      <diagonal/>
    </border>
    <border>
      <left style="thin">
        <color rgb="FF3F3F3F"/>
      </left>
      <right/>
      <top style="thin">
        <color rgb="FF3F3F3F"/>
      </top>
      <bottom style="thin">
        <color auto="1"/>
      </bottom>
      <diagonal/>
    </border>
    <border>
      <left/>
      <right/>
      <top style="thin">
        <color rgb="FF3F3F3F"/>
      </top>
      <bottom style="thin">
        <color auto="1"/>
      </bottom>
      <diagonal/>
    </border>
    <border>
      <left style="thin">
        <color rgb="FF3F3F3F"/>
      </left>
      <right/>
      <top/>
      <bottom/>
      <diagonal/>
    </border>
    <border>
      <left/>
      <right style="thin">
        <color rgb="FF3F3F3F"/>
      </right>
      <top/>
      <bottom/>
      <diagonal/>
    </border>
    <border>
      <left style="thin">
        <color auto="1"/>
      </left>
      <right/>
      <top style="thin">
        <color auto="1"/>
      </top>
      <bottom style="thin">
        <color rgb="FF3F3F3F"/>
      </bottom>
      <diagonal/>
    </border>
    <border>
      <left/>
      <right/>
      <top style="thin">
        <color auto="1"/>
      </top>
      <bottom style="thin">
        <color rgb="FF3F3F3F"/>
      </bottom>
      <diagonal/>
    </border>
    <border>
      <left style="thin">
        <color rgb="FF3F3F3F"/>
      </left>
      <right/>
      <top/>
      <bottom style="thin">
        <color auto="1"/>
      </bottom>
      <diagonal/>
    </border>
    <border>
      <left style="thin">
        <color rgb="FF3F3F3F"/>
      </left>
      <right/>
      <top style="thin">
        <color auto="1"/>
      </top>
      <bottom/>
      <diagonal/>
    </border>
    <border>
      <left style="thin">
        <color auto="1"/>
      </left>
      <right/>
      <top/>
      <bottom style="thin">
        <color rgb="FF3F3F3F"/>
      </bottom>
      <diagonal/>
    </border>
    <border>
      <left style="thin">
        <color rgb="FF3F3F3F"/>
      </left>
      <right style="thin">
        <color rgb="FF3F3F3F"/>
      </right>
      <top style="thin">
        <color rgb="FF3F3F3F"/>
      </top>
      <bottom/>
      <diagonal/>
    </border>
    <border>
      <left style="thin">
        <color rgb="FF3F3F3F"/>
      </left>
      <right/>
      <top style="thin">
        <color auto="1"/>
      </top>
      <bottom style="thin">
        <color auto="1"/>
      </bottom>
      <diagonal/>
    </border>
    <border>
      <left/>
      <right style="thin">
        <color auto="1"/>
      </right>
      <top style="thin">
        <color rgb="FF3F3F3F"/>
      </top>
      <bottom style="thin">
        <color auto="1"/>
      </bottom>
      <diagonal/>
    </border>
    <border>
      <left style="thin">
        <color auto="1"/>
      </left>
      <right/>
      <top style="thin">
        <color rgb="FF3F3F3F"/>
      </top>
      <bottom/>
      <diagonal/>
    </border>
    <border>
      <left style="thin">
        <color auto="1"/>
      </left>
      <right/>
      <top style="thin">
        <color rgb="FF3F3F3F"/>
      </top>
      <bottom style="thin">
        <color rgb="FF3F3F3F"/>
      </bottom>
      <diagonal/>
    </border>
    <border>
      <left style="thin">
        <color auto="1"/>
      </left>
      <right style="thin">
        <color rgb="FF3F3F3F"/>
      </right>
      <top style="thin">
        <color rgb="FF3F3F3F"/>
      </top>
      <bottom style="thin">
        <color rgb="FF3F3F3F"/>
      </bottom>
      <diagonal/>
    </border>
    <border>
      <left style="thin">
        <color auto="1"/>
      </left>
      <right/>
      <top style="thin">
        <color rgb="FF3F3F3F"/>
      </top>
      <bottom style="thin">
        <color auto="1"/>
      </bottom>
      <diagonal/>
    </border>
    <border>
      <left style="thin">
        <color auto="1"/>
      </left>
      <right style="thin">
        <color rgb="FF3F3F3F"/>
      </right>
      <top style="thin">
        <color rgb="FF3F3F3F"/>
      </top>
      <bottom style="thin">
        <color auto="1"/>
      </bottom>
      <diagonal/>
    </border>
    <border>
      <left style="thin">
        <color auto="1"/>
      </left>
      <right/>
      <top style="thick">
        <color auto="1"/>
      </top>
      <bottom/>
      <diagonal/>
    </border>
    <border>
      <left/>
      <right/>
      <top style="thick">
        <color auto="1"/>
      </top>
      <bottom/>
      <diagonal/>
    </border>
    <border>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rgb="FF3F3F3F"/>
      </bottom>
      <diagonal/>
    </border>
    <border>
      <left/>
      <right style="thin">
        <color auto="1"/>
      </right>
      <top style="thin">
        <color auto="1"/>
      </top>
      <bottom style="thick">
        <color auto="1"/>
      </bottom>
      <diagonal/>
    </border>
    <border>
      <left/>
      <right style="thin">
        <color auto="1"/>
      </right>
      <top style="thin">
        <color rgb="FF3F3F3F"/>
      </top>
      <bottom style="thin">
        <color rgb="FF3F3F3F"/>
      </bottom>
      <diagonal/>
    </border>
    <border>
      <left style="thin">
        <color rgb="FF3F3F3F"/>
      </left>
      <right style="thin">
        <color auto="1"/>
      </right>
      <top style="thin">
        <color rgb="FF3F3F3F"/>
      </top>
      <bottom style="thin">
        <color rgb="FF3F3F3F"/>
      </bottom>
      <diagonal/>
    </border>
    <border>
      <left style="thin">
        <color rgb="FF3F3F3F"/>
      </left>
      <right style="thin">
        <color auto="1"/>
      </right>
      <top/>
      <bottom style="thin">
        <color auto="1"/>
      </bottom>
      <diagonal/>
    </border>
    <border>
      <left style="thin">
        <color rgb="FF3F3F3F"/>
      </left>
      <right style="thin">
        <color auto="1"/>
      </right>
      <top style="thin">
        <color auto="1"/>
      </top>
      <bottom style="thin">
        <color auto="1"/>
      </bottom>
      <diagonal/>
    </border>
    <border>
      <left style="thin">
        <color rgb="FF3F3F3F"/>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style="thin">
        <color rgb="FF3F3F3F"/>
      </right>
      <top style="thin">
        <color rgb="FF3F3F3F"/>
      </top>
      <bottom/>
      <diagonal/>
    </border>
    <border>
      <left/>
      <right style="thin">
        <color rgb="FF3F3F3F"/>
      </right>
      <top style="thin">
        <color rgb="FF3F3F3F"/>
      </top>
      <bottom style="thin">
        <color auto="1"/>
      </bottom>
      <diagonal/>
    </border>
    <border>
      <left style="thin">
        <color auto="1"/>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auto="1"/>
      </bottom>
      <diagonal/>
    </border>
  </borders>
  <cellStyleXfs count="4">
    <xf numFmtId="0" fontId="0" fillId="0" borderId="0"/>
    <xf numFmtId="0" fontId="1" fillId="2" borderId="1" applyNumberFormat="0" applyAlignment="0" applyProtection="0"/>
    <xf numFmtId="0" fontId="3" fillId="4" borderId="0" applyNumberFormat="0" applyBorder="0" applyAlignment="0" applyProtection="0"/>
    <xf numFmtId="9" fontId="14" fillId="0" borderId="0" applyFont="0" applyFill="0" applyBorder="0" applyAlignment="0" applyProtection="0"/>
  </cellStyleXfs>
  <cellXfs count="279">
    <xf numFmtId="0" fontId="0" fillId="0" borderId="0" xfId="0"/>
    <xf numFmtId="0" fontId="0" fillId="0" borderId="9" xfId="0" applyBorder="1"/>
    <xf numFmtId="0" fontId="0" fillId="0" borderId="10" xfId="0" applyBorder="1"/>
    <xf numFmtId="0" fontId="0" fillId="0" borderId="8" xfId="0" applyBorder="1"/>
    <xf numFmtId="0" fontId="0" fillId="0" borderId="17" xfId="0" applyBorder="1"/>
    <xf numFmtId="0" fontId="0" fillId="0" borderId="18" xfId="0" applyBorder="1"/>
    <xf numFmtId="0" fontId="0" fillId="0" borderId="13" xfId="0" applyBorder="1" applyProtection="1">
      <protection locked="0"/>
    </xf>
    <xf numFmtId="0" fontId="0" fillId="0" borderId="20" xfId="0" applyBorder="1"/>
    <xf numFmtId="0" fontId="0" fillId="0" borderId="22" xfId="0" applyBorder="1"/>
    <xf numFmtId="0" fontId="0" fillId="0" borderId="21" xfId="0" applyBorder="1"/>
    <xf numFmtId="0" fontId="0" fillId="0" borderId="13" xfId="0" applyBorder="1"/>
    <xf numFmtId="0" fontId="0" fillId="0" borderId="11" xfId="0" applyBorder="1"/>
    <xf numFmtId="0" fontId="0" fillId="0" borderId="12" xfId="0" applyBorder="1"/>
    <xf numFmtId="0" fontId="0" fillId="0" borderId="16" xfId="0" applyBorder="1"/>
    <xf numFmtId="0" fontId="0" fillId="0" borderId="15" xfId="0" applyBorder="1"/>
    <xf numFmtId="0" fontId="0" fillId="0" borderId="14"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5" fillId="0" borderId="43" xfId="0" applyFont="1" applyBorder="1" applyAlignment="1">
      <alignment wrapText="1"/>
    </xf>
    <xf numFmtId="0" fontId="0" fillId="0" borderId="35" xfId="0" applyBorder="1"/>
    <xf numFmtId="0" fontId="5" fillId="0" borderId="44" xfId="0" applyFont="1" applyBorder="1" applyAlignment="1">
      <alignment wrapText="1"/>
    </xf>
    <xf numFmtId="0" fontId="7" fillId="0" borderId="0" xfId="0" applyFont="1"/>
    <xf numFmtId="0" fontId="6" fillId="0" borderId="16" xfId="0" applyFont="1" applyBorder="1" applyAlignment="1">
      <alignment vertical="top" wrapText="1"/>
    </xf>
    <xf numFmtId="0" fontId="6" fillId="0" borderId="0" xfId="0" applyFont="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0" fillId="0" borderId="20" xfId="0" applyBorder="1" applyAlignment="1">
      <alignment horizontal="center"/>
    </xf>
    <xf numFmtId="0" fontId="0" fillId="0" borderId="2" xfId="0" applyBorder="1"/>
    <xf numFmtId="0" fontId="0" fillId="0" borderId="3" xfId="0" applyBorder="1"/>
    <xf numFmtId="0" fontId="0" fillId="0" borderId="50" xfId="0" applyBorder="1"/>
    <xf numFmtId="0" fontId="0" fillId="0" borderId="1" xfId="0" applyBorder="1" applyAlignment="1">
      <alignment horizontal="left"/>
    </xf>
    <xf numFmtId="164" fontId="3" fillId="4" borderId="51" xfId="2" applyNumberFormat="1" applyBorder="1" applyProtection="1">
      <protection locked="0"/>
    </xf>
    <xf numFmtId="0" fontId="4" fillId="2" borderId="1" xfId="1" applyFont="1" applyProtection="1">
      <protection locked="0"/>
    </xf>
    <xf numFmtId="0" fontId="4" fillId="2" borderId="1" xfId="1" applyFont="1" applyAlignment="1" applyProtection="1">
      <protection locked="0"/>
    </xf>
    <xf numFmtId="0" fontId="4" fillId="2" borderId="22" xfId="1" applyFont="1" applyBorder="1" applyAlignment="1" applyProtection="1">
      <alignment vertical="top"/>
      <protection locked="0"/>
    </xf>
    <xf numFmtId="0" fontId="4" fillId="2" borderId="61" xfId="1" applyFont="1" applyBorder="1" applyProtection="1">
      <protection locked="0"/>
    </xf>
    <xf numFmtId="9" fontId="0" fillId="0" borderId="0" xfId="3" applyFont="1"/>
    <xf numFmtId="165" fontId="0" fillId="0" borderId="0" xfId="3" applyNumberFormat="1" applyFont="1"/>
    <xf numFmtId="0" fontId="0" fillId="0" borderId="1" xfId="0" applyBorder="1"/>
    <xf numFmtId="164" fontId="4" fillId="2" borderId="22" xfId="1" applyNumberFormat="1" applyFont="1" applyBorder="1" applyAlignment="1" applyProtection="1">
      <alignment vertical="top"/>
      <protection locked="0"/>
    </xf>
    <xf numFmtId="164" fontId="4" fillId="2" borderId="1" xfId="1" applyNumberFormat="1" applyFont="1" applyProtection="1">
      <protection locked="0"/>
    </xf>
    <xf numFmtId="8" fontId="3" fillId="4" borderId="20" xfId="2" applyNumberFormat="1" applyBorder="1" applyProtection="1">
      <protection hidden="1"/>
    </xf>
    <xf numFmtId="164" fontId="3" fillId="4" borderId="20" xfId="2" applyNumberFormat="1" applyBorder="1" applyProtection="1">
      <protection locked="0" hidden="1"/>
    </xf>
    <xf numFmtId="164" fontId="3" fillId="4" borderId="52" xfId="2" applyNumberFormat="1" applyBorder="1" applyProtection="1">
      <protection hidden="1"/>
    </xf>
    <xf numFmtId="164" fontId="3" fillId="4" borderId="53" xfId="2" applyNumberFormat="1" applyBorder="1" applyProtection="1">
      <protection locked="0" hidden="1"/>
    </xf>
    <xf numFmtId="8" fontId="3" fillId="4" borderId="52" xfId="2" applyNumberFormat="1" applyBorder="1" applyProtection="1">
      <protection hidden="1"/>
    </xf>
    <xf numFmtId="164" fontId="3" fillId="4" borderId="1" xfId="2" applyNumberFormat="1" applyBorder="1" applyProtection="1">
      <protection hidden="1"/>
    </xf>
    <xf numFmtId="0" fontId="0" fillId="0" borderId="2" xfId="0" applyBorder="1" applyAlignment="1">
      <alignment horizontal="left"/>
    </xf>
    <xf numFmtId="14" fontId="0" fillId="0" borderId="47" xfId="0" applyNumberFormat="1" applyBorder="1"/>
    <xf numFmtId="166" fontId="0" fillId="0" borderId="35" xfId="0" applyNumberFormat="1" applyBorder="1"/>
    <xf numFmtId="8" fontId="3" fillId="4" borderId="20" xfId="2" applyNumberFormat="1" applyBorder="1" applyProtection="1">
      <protection locked="0" hidden="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10" fillId="2" borderId="13" xfId="1" applyFont="1" applyBorder="1" applyAlignment="1" applyProtection="1">
      <alignment horizontal="left" vertical="top" wrapText="1"/>
      <protection locked="0"/>
    </xf>
    <xf numFmtId="0" fontId="10" fillId="2" borderId="14" xfId="1" applyFont="1" applyBorder="1" applyAlignment="1" applyProtection="1">
      <alignment horizontal="left" vertical="top" wrapText="1"/>
      <protection locked="0"/>
    </xf>
    <xf numFmtId="0" fontId="10" fillId="2" borderId="15" xfId="1" applyFont="1" applyBorder="1" applyAlignment="1" applyProtection="1">
      <alignment horizontal="left" vertical="top" wrapText="1"/>
      <protection locked="0"/>
    </xf>
    <xf numFmtId="0" fontId="10" fillId="2" borderId="16" xfId="1" applyFont="1" applyBorder="1" applyAlignment="1" applyProtection="1">
      <alignment horizontal="left" vertical="top" wrapText="1"/>
      <protection locked="0"/>
    </xf>
    <xf numFmtId="0" fontId="10" fillId="2" borderId="0" xfId="1" applyFont="1" applyBorder="1" applyAlignment="1" applyProtection="1">
      <alignment horizontal="left" vertical="top" wrapText="1"/>
      <protection locked="0"/>
    </xf>
    <xf numFmtId="0" fontId="10" fillId="2" borderId="17" xfId="1" applyFont="1" applyBorder="1" applyAlignment="1" applyProtection="1">
      <alignment horizontal="left" vertical="top" wrapText="1"/>
      <protection locked="0"/>
    </xf>
    <xf numFmtId="0" fontId="10" fillId="2" borderId="18" xfId="1" applyFont="1" applyBorder="1" applyAlignment="1" applyProtection="1">
      <alignment horizontal="left" vertical="top" wrapText="1"/>
      <protection locked="0"/>
    </xf>
    <xf numFmtId="0" fontId="10" fillId="2" borderId="11" xfId="1" applyFont="1" applyBorder="1" applyAlignment="1" applyProtection="1">
      <alignment horizontal="left" vertical="top" wrapText="1"/>
      <protection locked="0"/>
    </xf>
    <xf numFmtId="0" fontId="10" fillId="2" borderId="12" xfId="1" applyFont="1" applyBorder="1" applyAlignment="1" applyProtection="1">
      <alignment horizontal="left" vertical="top" wrapText="1"/>
      <protection locked="0"/>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10" fillId="2" borderId="2" xfId="1" applyFont="1" applyBorder="1" applyAlignment="1" applyProtection="1">
      <alignment horizontal="left" vertical="top"/>
      <protection locked="0"/>
    </xf>
    <xf numFmtId="0" fontId="10" fillId="2" borderId="3" xfId="1" applyFont="1" applyBorder="1" applyAlignment="1" applyProtection="1">
      <alignment horizontal="left" vertical="top"/>
      <protection locked="0"/>
    </xf>
    <xf numFmtId="0" fontId="10" fillId="2" borderId="50" xfId="1" applyFont="1" applyBorder="1" applyAlignment="1" applyProtection="1">
      <alignment horizontal="left" vertical="top"/>
      <protection locked="0"/>
    </xf>
    <xf numFmtId="0" fontId="0" fillId="0" borderId="24" xfId="0" applyBorder="1" applyAlignment="1">
      <alignment horizontal="left"/>
    </xf>
    <xf numFmtId="0" fontId="0" fillId="0" borderId="19" xfId="0" applyBorder="1" applyAlignment="1">
      <alignment horizontal="left"/>
    </xf>
    <xf numFmtId="0" fontId="11" fillId="3" borderId="37"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11" xfId="0" applyFont="1" applyFill="1" applyBorder="1" applyAlignment="1">
      <alignment horizontal="left" vertical="top" wrapText="1"/>
    </xf>
    <xf numFmtId="0" fontId="10" fillId="2" borderId="4" xfId="1" applyFont="1" applyBorder="1" applyAlignment="1" applyProtection="1">
      <alignment horizontal="left" vertical="top"/>
      <protection locked="0"/>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pplyProtection="1">
      <alignment horizontal="left"/>
      <protection locked="0"/>
    </xf>
    <xf numFmtId="0" fontId="0" fillId="0" borderId="4" xfId="0" applyBorder="1" applyAlignment="1" applyProtection="1">
      <alignment horizontal="left"/>
      <protection locked="0"/>
    </xf>
    <xf numFmtId="0" fontId="10" fillId="2" borderId="1" xfId="1" applyFont="1" applyAlignment="1" applyProtection="1">
      <alignment horizontal="left" vertical="top"/>
      <protection locked="0"/>
    </xf>
    <xf numFmtId="0" fontId="0" fillId="0" borderId="25" xfId="0" applyBorder="1" applyAlignment="1">
      <alignment horizontal="left"/>
    </xf>
    <xf numFmtId="0" fontId="0" fillId="0" borderId="26" xfId="0" applyBorder="1" applyAlignment="1">
      <alignment horizontal="left"/>
    </xf>
    <xf numFmtId="0" fontId="0" fillId="0" borderId="36" xfId="0" applyBorder="1" applyAlignment="1">
      <alignment horizontal="left"/>
    </xf>
    <xf numFmtId="0" fontId="10" fillId="2" borderId="25" xfId="1" applyFont="1" applyBorder="1" applyAlignment="1" applyProtection="1">
      <alignment horizontal="left" vertical="top"/>
      <protection locked="0"/>
    </xf>
    <xf numFmtId="0" fontId="10" fillId="2" borderId="26" xfId="1" applyFont="1" applyBorder="1" applyAlignment="1" applyProtection="1">
      <alignment horizontal="left" vertical="top"/>
      <protection locked="0"/>
    </xf>
    <xf numFmtId="0" fontId="10" fillId="2" borderId="58" xfId="1" applyFont="1" applyBorder="1" applyAlignment="1" applyProtection="1">
      <alignment horizontal="left" vertical="top"/>
      <protection locked="0"/>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6" xfId="0" applyBorder="1" applyAlignment="1">
      <alignment horizontal="left" vertical="top"/>
    </xf>
    <xf numFmtId="0" fontId="0" fillId="0" borderId="7" xfId="0" applyBorder="1" applyAlignment="1">
      <alignment horizontal="left" vertical="top"/>
    </xf>
    <xf numFmtId="0" fontId="10" fillId="2" borderId="32" xfId="1" applyFont="1" applyBorder="1" applyAlignment="1" applyProtection="1">
      <alignment horizontal="left" vertical="top" wrapText="1"/>
      <protection locked="0"/>
    </xf>
    <xf numFmtId="0" fontId="10" fillId="2" borderId="27" xfId="1" applyFont="1" applyBorder="1" applyAlignment="1" applyProtection="1">
      <alignment horizontal="left" vertical="top" wrapText="1"/>
      <protection locked="0"/>
    </xf>
    <xf numFmtId="0" fontId="10" fillId="2" borderId="24" xfId="1" applyFont="1" applyBorder="1" applyAlignment="1" applyProtection="1">
      <alignment horizontal="left" vertical="top" wrapText="1"/>
      <protection locked="0"/>
    </xf>
    <xf numFmtId="0" fontId="10" fillId="2" borderId="19" xfId="1" applyFont="1" applyBorder="1" applyAlignment="1" applyProtection="1">
      <alignment horizontal="left" vertical="top" wrapText="1"/>
      <protection locked="0"/>
    </xf>
    <xf numFmtId="0" fontId="10" fillId="2" borderId="48" xfId="1" applyFont="1" applyBorder="1" applyAlignment="1" applyProtection="1">
      <alignment horizontal="left" vertical="top" wrapText="1"/>
      <protection locked="0"/>
    </xf>
    <xf numFmtId="0" fontId="0" fillId="0" borderId="55" xfId="0" applyBorder="1" applyAlignment="1">
      <alignment horizontal="left"/>
    </xf>
    <xf numFmtId="0" fontId="0" fillId="0" borderId="49" xfId="0" applyBorder="1" applyAlignment="1">
      <alignment horizontal="left"/>
    </xf>
    <xf numFmtId="0" fontId="4" fillId="2" borderId="32" xfId="1" applyFont="1" applyBorder="1" applyAlignment="1">
      <alignment horizontal="left"/>
    </xf>
    <xf numFmtId="0" fontId="4" fillId="2" borderId="14" xfId="1" applyFont="1" applyBorder="1" applyAlignment="1">
      <alignment horizontal="left"/>
    </xf>
    <xf numFmtId="0" fontId="4" fillId="2" borderId="15" xfId="1" applyFont="1" applyBorder="1" applyAlignment="1">
      <alignment horizontal="left"/>
    </xf>
    <xf numFmtId="0" fontId="4" fillId="2" borderId="27" xfId="1" applyFont="1" applyBorder="1" applyAlignment="1">
      <alignment horizontal="left"/>
    </xf>
    <xf numFmtId="0" fontId="4" fillId="2" borderId="0" xfId="1" applyFont="1" applyBorder="1" applyAlignment="1">
      <alignment horizontal="left"/>
    </xf>
    <xf numFmtId="0" fontId="4" fillId="2" borderId="17" xfId="1" applyFont="1" applyBorder="1" applyAlignment="1">
      <alignment horizontal="left"/>
    </xf>
    <xf numFmtId="0" fontId="0" fillId="0" borderId="56" xfId="0" applyBorder="1" applyAlignment="1">
      <alignment horizontal="left"/>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4" fillId="2" borderId="13" xfId="1" applyFont="1" applyBorder="1" applyAlignment="1">
      <alignment horizontal="left"/>
    </xf>
    <xf numFmtId="0" fontId="4" fillId="2" borderId="16" xfId="1" applyFont="1" applyBorder="1" applyAlignment="1">
      <alignment horizontal="left"/>
    </xf>
    <xf numFmtId="0" fontId="4" fillId="2" borderId="18" xfId="1" applyFont="1" applyBorder="1" applyAlignment="1">
      <alignment horizontal="left"/>
    </xf>
    <xf numFmtId="0" fontId="4" fillId="2" borderId="11" xfId="1" applyFont="1" applyBorder="1" applyAlignment="1">
      <alignment horizontal="left"/>
    </xf>
    <xf numFmtId="0" fontId="4" fillId="2" borderId="12" xfId="1" applyFont="1" applyBorder="1" applyAlignment="1">
      <alignment horizontal="left"/>
    </xf>
    <xf numFmtId="0" fontId="1" fillId="2" borderId="1" xfId="1" applyAlignment="1" applyProtection="1">
      <alignment horizontal="center"/>
      <protection locked="0"/>
    </xf>
    <xf numFmtId="0" fontId="0" fillId="0" borderId="27" xfId="0" applyBorder="1" applyAlignment="1">
      <alignment horizontal="left"/>
    </xf>
    <xf numFmtId="0" fontId="0" fillId="0" borderId="0" xfId="0" applyAlignment="1">
      <alignment horizontal="left"/>
    </xf>
    <xf numFmtId="0" fontId="4" fillId="2" borderId="6" xfId="1" applyFont="1" applyBorder="1" applyAlignment="1" applyProtection="1">
      <alignment horizontal="center"/>
      <protection locked="0"/>
    </xf>
    <xf numFmtId="0" fontId="4" fillId="2" borderId="5" xfId="1" applyFont="1" applyBorder="1" applyAlignment="1" applyProtection="1">
      <alignment horizontal="center"/>
      <protection locked="0"/>
    </xf>
    <xf numFmtId="0" fontId="4" fillId="2" borderId="7" xfId="1" applyFont="1" applyBorder="1" applyAlignment="1" applyProtection="1">
      <alignment horizontal="center"/>
      <protection locked="0"/>
    </xf>
    <xf numFmtId="0" fontId="0" fillId="0" borderId="6" xfId="0" applyBorder="1" applyAlignment="1">
      <alignment horizontal="left"/>
    </xf>
    <xf numFmtId="0" fontId="0" fillId="0" borderId="5" xfId="0" applyBorder="1" applyAlignment="1">
      <alignment horizontal="left"/>
    </xf>
    <xf numFmtId="164" fontId="3" fillId="4" borderId="8" xfId="2" applyNumberFormat="1" applyBorder="1" applyAlignment="1">
      <alignment horizontal="center"/>
    </xf>
    <xf numFmtId="164" fontId="3" fillId="4" borderId="10" xfId="2" applyNumberFormat="1" applyBorder="1" applyAlignment="1">
      <alignment horizont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4" fillId="2" borderId="24" xfId="1" applyFont="1" applyBorder="1" applyAlignment="1" applyProtection="1">
      <alignment horizontal="center"/>
      <protection locked="0"/>
    </xf>
    <xf numFmtId="0" fontId="4" fillId="2" borderId="19" xfId="1" applyFont="1" applyBorder="1" applyAlignment="1" applyProtection="1">
      <alignment horizontal="center"/>
      <protection locked="0"/>
    </xf>
    <xf numFmtId="0" fontId="4" fillId="2" borderId="23" xfId="1" applyFont="1" applyBorder="1" applyAlignment="1" applyProtection="1">
      <alignment horizontal="center"/>
      <protection locked="0"/>
    </xf>
    <xf numFmtId="0" fontId="0" fillId="0" borderId="40" xfId="0" applyBorder="1" applyAlignment="1">
      <alignment horizontal="left"/>
    </xf>
    <xf numFmtId="0" fontId="1" fillId="2" borderId="1" xfId="1" applyAlignment="1">
      <alignment horizontal="left"/>
    </xf>
    <xf numFmtId="0" fontId="1" fillId="2" borderId="34" xfId="1" applyBorder="1" applyAlignment="1">
      <alignment horizontal="left"/>
    </xf>
    <xf numFmtId="0" fontId="4" fillId="2" borderId="13" xfId="1" applyFont="1" applyBorder="1" applyAlignment="1">
      <alignment horizontal="center"/>
    </xf>
    <xf numFmtId="0" fontId="4" fillId="2" borderId="14" xfId="1" applyFont="1" applyBorder="1" applyAlignment="1">
      <alignment horizontal="center"/>
    </xf>
    <xf numFmtId="0" fontId="4" fillId="2" borderId="33" xfId="1" applyFont="1" applyBorder="1" applyAlignment="1">
      <alignment horizontal="center"/>
    </xf>
    <xf numFmtId="0" fontId="4" fillId="2" borderId="19" xfId="1" applyFont="1" applyBorder="1" applyAlignment="1">
      <alignment horizont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4" fillId="2" borderId="38" xfId="1" applyFont="1" applyBorder="1" applyAlignment="1" applyProtection="1">
      <alignment horizontal="left" vertical="top"/>
      <protection locked="0"/>
    </xf>
    <xf numFmtId="0" fontId="4" fillId="2" borderId="3" xfId="1" applyFont="1" applyBorder="1" applyAlignment="1" applyProtection="1">
      <alignment horizontal="left" vertical="top"/>
      <protection locked="0"/>
    </xf>
    <xf numFmtId="0" fontId="4" fillId="2" borderId="50" xfId="1" applyFont="1" applyBorder="1" applyAlignment="1" applyProtection="1">
      <alignment horizontal="left" vertical="top"/>
      <protection locked="0"/>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xf>
    <xf numFmtId="0" fontId="0" fillId="0" borderId="11" xfId="0" applyBorder="1" applyAlignment="1">
      <alignment horizontal="left"/>
    </xf>
    <xf numFmtId="0" fontId="0" fillId="0" borderId="4" xfId="0" applyBorder="1" applyAlignment="1">
      <alignment horizontal="center"/>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8"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4" fillId="2" borderId="8" xfId="1" applyFont="1" applyBorder="1" applyAlignment="1" applyProtection="1">
      <alignment horizontal="left" vertical="top"/>
      <protection locked="0"/>
    </xf>
    <xf numFmtId="0" fontId="4" fillId="2" borderId="21" xfId="1" applyFont="1" applyBorder="1" applyAlignment="1" applyProtection="1">
      <alignment horizontal="left" vertical="top"/>
      <protection locked="0"/>
    </xf>
    <xf numFmtId="0" fontId="2" fillId="3" borderId="14"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9" xfId="0" applyFont="1" applyFill="1" applyBorder="1" applyAlignment="1">
      <alignment horizontal="center"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0" xfId="0" applyFont="1" applyAlignment="1">
      <alignment horizontal="left" vertical="top" wrapText="1"/>
    </xf>
    <xf numFmtId="0" fontId="15" fillId="0" borderId="17"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5"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8"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4" fillId="2" borderId="40" xfId="1" applyFont="1" applyBorder="1" applyAlignment="1" applyProtection="1">
      <alignment horizontal="left" vertical="top"/>
      <protection locked="0"/>
    </xf>
    <xf numFmtId="0" fontId="4" fillId="2" borderId="26" xfId="1" applyFont="1" applyBorder="1" applyAlignment="1" applyProtection="1">
      <alignment horizontal="left" vertical="top"/>
      <protection locked="0"/>
    </xf>
    <xf numFmtId="164" fontId="3" fillId="4" borderId="54" xfId="2" applyNumberFormat="1" applyBorder="1" applyAlignment="1" applyProtection="1">
      <alignment horizontal="right"/>
      <protection locked="0" hidden="1"/>
    </xf>
    <xf numFmtId="164" fontId="3" fillId="4" borderId="52" xfId="2" applyNumberFormat="1" applyBorder="1" applyAlignment="1" applyProtection="1">
      <alignment horizontal="right"/>
      <protection locked="0" hidden="1"/>
    </xf>
    <xf numFmtId="0" fontId="0" fillId="0" borderId="34" xfId="0" applyBorder="1" applyAlignment="1">
      <alignment horizontal="center" vertical="center"/>
    </xf>
    <xf numFmtId="0" fontId="0" fillId="0" borderId="60" xfId="0" applyBorder="1" applyAlignment="1">
      <alignment horizontal="center" vertical="center"/>
    </xf>
    <xf numFmtId="0" fontId="6" fillId="0" borderId="20" xfId="0" applyFont="1"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9" xfId="0" applyBorder="1" applyAlignment="1">
      <alignment horizontal="left" vertical="top" wrapText="1"/>
    </xf>
    <xf numFmtId="0" fontId="0" fillId="0" borderId="30" xfId="0" applyBorder="1" applyAlignment="1">
      <alignment horizontal="left" vertical="top" wrapText="1"/>
    </xf>
    <xf numFmtId="0" fontId="10" fillId="2" borderId="37" xfId="1" applyFont="1" applyBorder="1" applyAlignment="1" applyProtection="1">
      <alignment horizontal="left" vertical="top" wrapText="1"/>
      <protection locked="0"/>
    </xf>
    <xf numFmtId="0" fontId="10" fillId="2" borderId="5" xfId="1" applyFont="1" applyBorder="1" applyAlignment="1" applyProtection="1">
      <alignment horizontal="left" vertical="top" wrapText="1"/>
      <protection locked="0"/>
    </xf>
    <xf numFmtId="0" fontId="10" fillId="2" borderId="7" xfId="1" applyFont="1" applyBorder="1" applyAlignment="1" applyProtection="1">
      <alignment horizontal="left" vertical="top" wrapText="1"/>
      <protection locked="0"/>
    </xf>
    <xf numFmtId="0" fontId="10" fillId="2" borderId="28" xfId="1" applyFont="1" applyBorder="1" applyAlignment="1" applyProtection="1">
      <alignment horizontal="left" vertical="top" wrapText="1"/>
      <protection locked="0"/>
    </xf>
    <xf numFmtId="0" fontId="10" fillId="2" borderId="33" xfId="1" applyFont="1" applyBorder="1" applyAlignment="1" applyProtection="1">
      <alignment horizontal="left" vertical="top" wrapText="1"/>
      <protection locked="0"/>
    </xf>
    <xf numFmtId="0" fontId="10" fillId="2" borderId="23" xfId="1" applyFont="1" applyBorder="1" applyAlignment="1" applyProtection="1">
      <alignment horizontal="left" vertical="top" wrapText="1"/>
      <protection locked="0"/>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6" fillId="0" borderId="16" xfId="0" applyFont="1" applyBorder="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0" xfId="0" applyFont="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4" fillId="2" borderId="59" xfId="1" applyFont="1" applyBorder="1" applyAlignment="1">
      <alignment horizontal="left" vertical="top"/>
    </xf>
    <xf numFmtId="0" fontId="4" fillId="2" borderId="60" xfId="1" applyFont="1" applyBorder="1" applyAlignment="1">
      <alignment horizontal="left" vertical="top"/>
    </xf>
    <xf numFmtId="0" fontId="4" fillId="2" borderId="39" xfId="1" applyFont="1" applyBorder="1" applyAlignment="1">
      <alignment horizontal="left" vertical="top"/>
    </xf>
    <xf numFmtId="0" fontId="4" fillId="2" borderId="1" xfId="1" applyFont="1" applyAlignment="1">
      <alignment horizontal="left" vertical="top"/>
    </xf>
    <xf numFmtId="0" fontId="4" fillId="2" borderId="57" xfId="1" applyFont="1" applyBorder="1" applyAlignment="1">
      <alignment horizontal="left" vertical="top"/>
    </xf>
    <xf numFmtId="0" fontId="4" fillId="2" borderId="34" xfId="1" applyFont="1" applyBorder="1" applyAlignment="1">
      <alignment horizontal="left" vertical="top"/>
    </xf>
    <xf numFmtId="0" fontId="9" fillId="2" borderId="27" xfId="1" applyFont="1" applyBorder="1" applyAlignment="1" applyProtection="1">
      <alignment horizontal="left" wrapText="1"/>
      <protection locked="0"/>
    </xf>
    <xf numFmtId="0" fontId="9" fillId="2" borderId="0" xfId="1" applyFont="1" applyBorder="1" applyAlignment="1" applyProtection="1">
      <alignment horizontal="left" wrapText="1"/>
      <protection locked="0"/>
    </xf>
    <xf numFmtId="0" fontId="9" fillId="2" borderId="17" xfId="1" applyFont="1" applyBorder="1" applyAlignment="1" applyProtection="1">
      <alignment horizontal="left" wrapText="1"/>
      <protection locked="0"/>
    </xf>
    <xf numFmtId="0" fontId="9" fillId="2" borderId="24" xfId="1" applyFont="1" applyBorder="1" applyAlignment="1" applyProtection="1">
      <alignment horizontal="left" wrapText="1"/>
      <protection locked="0"/>
    </xf>
    <xf numFmtId="0" fontId="9" fillId="2" borderId="19" xfId="1" applyFont="1" applyBorder="1" applyAlignment="1" applyProtection="1">
      <alignment horizontal="left" wrapText="1"/>
      <protection locked="0"/>
    </xf>
    <xf numFmtId="0" fontId="9" fillId="2" borderId="48" xfId="1" applyFont="1" applyBorder="1" applyAlignment="1" applyProtection="1">
      <alignment horizontal="left" wrapText="1"/>
      <protection locked="0"/>
    </xf>
    <xf numFmtId="0" fontId="4" fillId="2" borderId="35" xfId="1" applyFont="1" applyBorder="1" applyAlignment="1" applyProtection="1">
      <alignment horizontal="left" vertical="top" wrapText="1"/>
      <protection locked="0"/>
    </xf>
    <xf numFmtId="0" fontId="4" fillId="2" borderId="9" xfId="1" applyFont="1" applyBorder="1" applyAlignment="1" applyProtection="1">
      <alignment horizontal="left" vertical="top" wrapText="1"/>
      <protection locked="0"/>
    </xf>
    <xf numFmtId="0" fontId="4" fillId="2" borderId="10" xfId="1" applyFont="1" applyBorder="1" applyAlignment="1" applyProtection="1">
      <alignment horizontal="left" vertical="top" wrapText="1"/>
      <protection locked="0"/>
    </xf>
    <xf numFmtId="0" fontId="10" fillId="2" borderId="39" xfId="1" applyFont="1" applyBorder="1" applyAlignment="1" applyProtection="1">
      <alignment horizontal="left" vertical="top" wrapText="1"/>
      <protection locked="0"/>
    </xf>
    <xf numFmtId="0" fontId="10" fillId="2" borderId="1" xfId="1" applyFont="1" applyAlignment="1" applyProtection="1">
      <alignment horizontal="left" vertical="top" wrapText="1"/>
      <protection locked="0"/>
    </xf>
    <xf numFmtId="0" fontId="10" fillId="2" borderId="51" xfId="1" applyFont="1" applyBorder="1" applyAlignment="1" applyProtection="1">
      <alignment horizontal="left" vertical="top" wrapText="1"/>
      <protection locked="0"/>
    </xf>
  </cellXfs>
  <cellStyles count="4">
    <cellStyle name="Good" xfId="2" builtinId="26"/>
    <cellStyle name="Normal" xfId="0" builtinId="0"/>
    <cellStyle name="Output" xfId="1" builtinId="21"/>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Sheet2!$C$1:$C$4" noThreeD="1" sel="0" val="0"/>
</file>

<file path=xl/ctrlProps/ctrlProp25.xml><?xml version="1.0" encoding="utf-8"?>
<formControlPr xmlns="http://schemas.microsoft.com/office/spreadsheetml/2009/9/main" objectType="Drop" dropStyle="combo" dx="16" fmlaRange="Sheet2!$C$1:$C$4" noThreeD="1" sel="0" val="0"/>
</file>

<file path=xl/ctrlProps/ctrlProp26.xml><?xml version="1.0" encoding="utf-8"?>
<formControlPr xmlns="http://schemas.microsoft.com/office/spreadsheetml/2009/9/main" objectType="Drop" dropStyle="combo" dx="16" fmlaRange="Sheet2!$C$1:$C$4" noThreeD="1" sel="0" val="0"/>
</file>

<file path=xl/ctrlProps/ctrlProp27.xml><?xml version="1.0" encoding="utf-8"?>
<formControlPr xmlns="http://schemas.microsoft.com/office/spreadsheetml/2009/9/main" objectType="Drop" dropStyle="combo" dx="16" fmlaRange="Sheet2!$C$1:$C$4" noThreeD="1" sel="0" val="0"/>
</file>

<file path=xl/ctrlProps/ctrlProp28.xml><?xml version="1.0" encoding="utf-8"?>
<formControlPr xmlns="http://schemas.microsoft.com/office/spreadsheetml/2009/9/main" objectType="Drop" dropStyle="combo" dx="16" fmlaRange="Sheet2!$C$1:$C$4" noThreeD="1" sel="0" val="0"/>
</file>

<file path=xl/ctrlProps/ctrlProp29.xml><?xml version="1.0" encoding="utf-8"?>
<formControlPr xmlns="http://schemas.microsoft.com/office/spreadsheetml/2009/9/main" objectType="Drop" dropStyle="combo" dx="16" fmlaRange="Sheet2!$C$1:$C$4" noThreeD="1" sel="0"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Sheet2!$C$1:$C$4" noThreeD="1" sel="0" val="0"/>
</file>

<file path=xl/ctrlProps/ctrlProp31.xml><?xml version="1.0" encoding="utf-8"?>
<formControlPr xmlns="http://schemas.microsoft.com/office/spreadsheetml/2009/9/main" objectType="Drop" dropStyle="combo" dx="16" fmlaRange="Sheet2!$C$1:$C$4" noThreeD="1" sel="0" val="0"/>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Drop" dropStyle="combo" dx="16" fmlaRange="Sheet2!$C$2:$C$4" noThreeD="1" sel="3" val="0"/>
</file>

<file path=xl/ctrlProps/ctrlProp35.xml><?xml version="1.0" encoding="utf-8"?>
<formControlPr xmlns="http://schemas.microsoft.com/office/spreadsheetml/2009/9/main" objectType="Drop" dropStyle="combo" dx="16" fmlaRange="Sheet2!$C$2:$C$4" noThreeD="1" sel="0" val="0"/>
</file>

<file path=xl/ctrlProps/ctrlProp36.xml><?xml version="1.0" encoding="utf-8"?>
<formControlPr xmlns="http://schemas.microsoft.com/office/spreadsheetml/2009/9/main" objectType="Drop" dropStyle="combo" dx="16" fmlaRange="Sheet2!$C$2:$C$4" noThreeD="1" sel="0" val="0"/>
</file>

<file path=xl/ctrlProps/ctrlProp37.xml><?xml version="1.0" encoding="utf-8"?>
<formControlPr xmlns="http://schemas.microsoft.com/office/spreadsheetml/2009/9/main" objectType="Drop" dropStyle="combo" dx="16" fmlaRange="Sheet2!$C$2:$C$4" noThreeD="1" sel="0" val="0"/>
</file>

<file path=xl/ctrlProps/ctrlProp38.xml><?xml version="1.0" encoding="utf-8"?>
<formControlPr xmlns="http://schemas.microsoft.com/office/spreadsheetml/2009/9/main" objectType="Drop" dropStyle="combo" dx="16" fmlaRange="Sheet2!$C$2:$C$4" noThreeD="1" sel="0" val="0"/>
</file>

<file path=xl/ctrlProps/ctrlProp39.xml><?xml version="1.0" encoding="utf-8"?>
<formControlPr xmlns="http://schemas.microsoft.com/office/spreadsheetml/2009/9/main" objectType="Drop" dropStyle="combo" dx="16" fmlaRange="Sheet2!$C$2:$C$4" noThreeD="1" sel="0"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Sheet2!$C$2:$C$4" noThreeD="1" sel="0" val="0"/>
</file>

<file path=xl/ctrlProps/ctrlProp41.xml><?xml version="1.0" encoding="utf-8"?>
<formControlPr xmlns="http://schemas.microsoft.com/office/spreadsheetml/2009/9/main" objectType="Drop" dropStyle="combo" dx="16" fmlaRange="Sheet2!$C$2:$C$4" noThreeD="1" sel="0" val="0"/>
</file>

<file path=xl/ctrlProps/ctrlProp42.xml><?xml version="1.0" encoding="utf-8"?>
<formControlPr xmlns="http://schemas.microsoft.com/office/spreadsheetml/2009/9/main" objectType="Drop" dropStyle="combo" dx="16" fmlaRange="Sheet2!$C$2:$C$4" noThreeD="1" sel="0" val="0"/>
</file>

<file path=xl/ctrlProps/ctrlProp43.xml><?xml version="1.0" encoding="utf-8"?>
<formControlPr xmlns="http://schemas.microsoft.com/office/spreadsheetml/2009/9/main" objectType="Drop" dropStyle="combo" dx="16" fmlaRange="Sheet2!$C$2:$C$4" noThreeD="1" sel="0"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heet2!$A$2:$A$6" noThreeD="1" sel="0" val="0"/>
</file>

<file path=xl/ctrlProps/ctrlProp7.xml><?xml version="1.0" encoding="utf-8"?>
<formControlPr xmlns="http://schemas.microsoft.com/office/spreadsheetml/2009/9/main" objectType="Drop" dropStyle="combo" dx="16" fmlaRange="Sheet2!$C$1:$C$4" noThreeD="1" sel="0" val="0"/>
</file>

<file path=xl/ctrlProps/ctrlProp8.xml><?xml version="1.0" encoding="utf-8"?>
<formControlPr xmlns="http://schemas.microsoft.com/office/spreadsheetml/2009/9/main" objectType="Drop" dropStyle="combo" dx="16" fmlaRange="Sheet2!$C$1:$C$4" noThreeD="1" sel="0" val="0"/>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19050</xdr:rowOff>
    </xdr:from>
    <xdr:to>
      <xdr:col>1</xdr:col>
      <xdr:colOff>409575</xdr:colOff>
      <xdr:row>2</xdr:row>
      <xdr:rowOff>186690</xdr:rowOff>
    </xdr:to>
    <xdr:pic>
      <xdr:nvPicPr>
        <xdr:cNvPr id="2" name="Picture 11" descr="http://www.studyworkimmigrate.com/uploads/slippery_rock_university.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9550" y="19050"/>
          <a:ext cx="1514475" cy="54864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104775</xdr:rowOff>
        </xdr:from>
        <xdr:to>
          <xdr:col>2</xdr:col>
          <xdr:colOff>19050</xdr:colOff>
          <xdr:row>19</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104775</xdr:rowOff>
        </xdr:from>
        <xdr:to>
          <xdr:col>7</xdr:col>
          <xdr:colOff>0</xdr:colOff>
          <xdr:row>18</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104775</xdr:rowOff>
        </xdr:from>
        <xdr:to>
          <xdr:col>3</xdr:col>
          <xdr:colOff>76200</xdr:colOff>
          <xdr:row>19</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200025</xdr:rowOff>
        </xdr:from>
        <xdr:to>
          <xdr:col>0</xdr:col>
          <xdr:colOff>323850</xdr:colOff>
          <xdr:row>37</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16</xdr:row>
          <xdr:rowOff>104775</xdr:rowOff>
        </xdr:from>
        <xdr:to>
          <xdr:col>7</xdr:col>
          <xdr:colOff>295275</xdr:colOff>
          <xdr:row>18</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0</xdr:rowOff>
        </xdr:from>
        <xdr:to>
          <xdr:col>9</xdr:col>
          <xdr:colOff>0</xdr:colOff>
          <xdr:row>9</xdr:row>
          <xdr:rowOff>9525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0</xdr:rowOff>
        </xdr:from>
        <xdr:to>
          <xdr:col>18</xdr:col>
          <xdr:colOff>0</xdr:colOff>
          <xdr:row>3</xdr:row>
          <xdr:rowOff>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18</xdr:col>
          <xdr:colOff>0</xdr:colOff>
          <xdr:row>10</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16</xdr:row>
          <xdr:rowOff>180975</xdr:rowOff>
        </xdr:from>
        <xdr:to>
          <xdr:col>16</xdr:col>
          <xdr:colOff>571500</xdr:colOff>
          <xdr:row>18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Telecommunications/ Networking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114300</xdr:rowOff>
        </xdr:from>
        <xdr:to>
          <xdr:col>13</xdr:col>
          <xdr:colOff>304800</xdr:colOff>
          <xdr:row>18</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Advanced Computer/Microelectronic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142875</xdr:rowOff>
        </xdr:from>
        <xdr:to>
          <xdr:col>13</xdr:col>
          <xdr:colOff>485775</xdr:colOff>
          <xdr:row>16</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Remote Sensing, Imaging, and Reconnaissance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20</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Rocket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xdr:row>
          <xdr:rowOff>171450</xdr:rowOff>
        </xdr:from>
        <xdr:to>
          <xdr:col>16</xdr:col>
          <xdr:colOff>571500</xdr:colOff>
          <xdr:row>16</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Security/ Encryption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133350</xdr:rowOff>
        </xdr:from>
        <xdr:to>
          <xdr:col>13</xdr:col>
          <xdr:colOff>114300</xdr:colOff>
          <xdr:row>17</xdr:row>
          <xdr:rowOff>133350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Navigation, Avionics, or Flight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18</xdr:row>
          <xdr:rowOff>114300</xdr:rowOff>
        </xdr:from>
        <xdr:to>
          <xdr:col>13</xdr:col>
          <xdr:colOff>123825</xdr:colOff>
          <xdr:row>19</xdr:row>
          <xdr:rowOff>114300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Propulsion System and Unmanned Air Vehicle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Marine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171450</xdr:rowOff>
        </xdr:from>
        <xdr:to>
          <xdr:col>18</xdr:col>
          <xdr:colOff>0</xdr:colOff>
          <xdr:row>16</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Robotics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14</xdr:row>
          <xdr:rowOff>114300</xdr:rowOff>
        </xdr:from>
        <xdr:to>
          <xdr:col>16</xdr:col>
          <xdr:colOff>571500</xdr:colOff>
          <xdr:row>16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Sensors and Sensor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xdr:row>
          <xdr:rowOff>0</xdr:rowOff>
        </xdr:from>
        <xdr:to>
          <xdr:col>16</xdr:col>
          <xdr:colOff>571500</xdr:colOff>
          <xdr:row>19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Lasers and Directed Energy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180975</xdr:rowOff>
        </xdr:from>
        <xdr:to>
          <xdr:col>18</xdr:col>
          <xdr:colOff>9525</xdr:colOff>
          <xdr:row>16</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Nuclear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85725</xdr:rowOff>
        </xdr:from>
        <xdr:to>
          <xdr:col>14</xdr:col>
          <xdr:colOff>19050</xdr:colOff>
          <xdr:row>17</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Chemical, Biotechnology, Biomedical Engineering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xdr:row>
          <xdr:rowOff>0</xdr:rowOff>
        </xdr:from>
        <xdr:to>
          <xdr:col>15</xdr:col>
          <xdr:colOff>361950</xdr:colOff>
          <xdr:row>20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Materials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18</xdr:col>
          <xdr:colOff>0</xdr:colOff>
          <xdr:row>24</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0</xdr:colOff>
          <xdr:row>26</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18</xdr:col>
          <xdr:colOff>0</xdr:colOff>
          <xdr:row>28</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18</xdr:col>
          <xdr:colOff>0</xdr:colOff>
          <xdr:row>30</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18</xdr:col>
          <xdr:colOff>0</xdr:colOff>
          <xdr:row>32</xdr:row>
          <xdr:rowOff>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0</xdr:colOff>
          <xdr:row>35</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0</xdr:rowOff>
        </xdr:from>
        <xdr:to>
          <xdr:col>18</xdr:col>
          <xdr:colOff>0</xdr:colOff>
          <xdr:row>39</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42</xdr:row>
          <xdr:rowOff>0</xdr:rowOff>
        </xdr:from>
        <xdr:to>
          <xdr:col>18</xdr:col>
          <xdr:colOff>0</xdr:colOff>
          <xdr:row>43</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20</xdr:row>
          <xdr:rowOff>171450</xdr:rowOff>
        </xdr:from>
        <xdr:to>
          <xdr:col>17</xdr:col>
          <xdr:colOff>1000125</xdr:colOff>
          <xdr:row>22</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xdr:row>
          <xdr:rowOff>66675</xdr:rowOff>
        </xdr:from>
        <xdr:to>
          <xdr:col>17</xdr:col>
          <xdr:colOff>1123950</xdr:colOff>
          <xdr:row>2</xdr:row>
          <xdr:rowOff>152400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xdr:row>
          <xdr:rowOff>66675</xdr:rowOff>
        </xdr:from>
        <xdr:to>
          <xdr:col>17</xdr:col>
          <xdr:colOff>1123950</xdr:colOff>
          <xdr:row>9</xdr:row>
          <xdr:rowOff>152400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22</xdr:row>
          <xdr:rowOff>66675</xdr:rowOff>
        </xdr:from>
        <xdr:to>
          <xdr:col>17</xdr:col>
          <xdr:colOff>1123950</xdr:colOff>
          <xdr:row>23</xdr:row>
          <xdr:rowOff>152400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66675</xdr:rowOff>
        </xdr:from>
        <xdr:to>
          <xdr:col>17</xdr:col>
          <xdr:colOff>1123950</xdr:colOff>
          <xdr:row>25</xdr:row>
          <xdr:rowOff>152400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26</xdr:row>
          <xdr:rowOff>66675</xdr:rowOff>
        </xdr:from>
        <xdr:to>
          <xdr:col>17</xdr:col>
          <xdr:colOff>1123950</xdr:colOff>
          <xdr:row>27</xdr:row>
          <xdr:rowOff>152400</xdr:rowOff>
        </xdr:to>
        <xdr:sp macro="" textlink="">
          <xdr:nvSpPr>
            <xdr:cNvPr id="1105" name="Drop Dow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28</xdr:row>
          <xdr:rowOff>66675</xdr:rowOff>
        </xdr:from>
        <xdr:to>
          <xdr:col>17</xdr:col>
          <xdr:colOff>1123950</xdr:colOff>
          <xdr:row>29</xdr:row>
          <xdr:rowOff>152400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66675</xdr:rowOff>
        </xdr:from>
        <xdr:to>
          <xdr:col>17</xdr:col>
          <xdr:colOff>1123950</xdr:colOff>
          <xdr:row>31</xdr:row>
          <xdr:rowOff>152400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33</xdr:row>
          <xdr:rowOff>66675</xdr:rowOff>
        </xdr:from>
        <xdr:to>
          <xdr:col>17</xdr:col>
          <xdr:colOff>1123950</xdr:colOff>
          <xdr:row>34</xdr:row>
          <xdr:rowOff>152400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37</xdr:row>
          <xdr:rowOff>66675</xdr:rowOff>
        </xdr:from>
        <xdr:to>
          <xdr:col>17</xdr:col>
          <xdr:colOff>1123950</xdr:colOff>
          <xdr:row>38</xdr:row>
          <xdr:rowOff>152400</xdr:rowOff>
        </xdr:to>
        <xdr:sp macro="" textlink="">
          <xdr:nvSpPr>
            <xdr:cNvPr id="1109" name="Drop Dow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66675</xdr:rowOff>
        </xdr:from>
        <xdr:to>
          <xdr:col>17</xdr:col>
          <xdr:colOff>1123950</xdr:colOff>
          <xdr:row>42</xdr:row>
          <xdr:rowOff>152400</xdr:rowOff>
        </xdr:to>
        <xdr:sp macro="" textlink="">
          <xdr:nvSpPr>
            <xdr:cNvPr id="1110" name="Drop Dow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49"/>
  <sheetViews>
    <sheetView showGridLines="0" tabSelected="1" showRuler="0" view="pageLayout" zoomScaleNormal="100" workbookViewId="0">
      <selection activeCell="E21" sqref="E21"/>
    </sheetView>
  </sheetViews>
  <sheetFormatPr defaultColWidth="0" defaultRowHeight="15" zeroHeight="1" x14ac:dyDescent="0.25"/>
  <cols>
    <col min="1" max="1" width="18.28515625" style="13" customWidth="1"/>
    <col min="2" max="2" width="8.7109375" customWidth="1"/>
    <col min="3" max="4" width="9.140625" customWidth="1"/>
    <col min="5" max="5" width="7.85546875" customWidth="1"/>
    <col min="6" max="6" width="10.5703125" customWidth="1"/>
    <col min="7" max="7" width="7.28515625" customWidth="1"/>
    <col min="8" max="8" width="9.140625" customWidth="1"/>
    <col min="9" max="9" width="10.42578125" bestFit="1" customWidth="1"/>
    <col min="10" max="10" width="6.85546875" style="13" customWidth="1"/>
    <col min="11" max="16" width="9.140625" customWidth="1"/>
    <col min="17" max="17" width="12.140625" customWidth="1"/>
    <col min="18" max="18" width="17" style="4" customWidth="1"/>
    <col min="19" max="19" width="9.140625" style="13" customWidth="1"/>
    <col min="20" max="21" width="9.140625" customWidth="1"/>
    <col min="22" max="22" width="12.5703125" customWidth="1"/>
    <col min="23" max="26" width="9.140625" customWidth="1"/>
    <col min="27" max="27" width="14.28515625" style="4" customWidth="1"/>
    <col min="28" max="16383" width="9.140625" hidden="1"/>
    <col min="16384" max="16384" width="0.7109375" customWidth="1"/>
  </cols>
  <sheetData>
    <row r="1" spans="1:27" s="15" customFormat="1" ht="15" customHeight="1" x14ac:dyDescent="0.25">
      <c r="A1" s="10"/>
      <c r="C1" s="195" t="s">
        <v>93</v>
      </c>
      <c r="D1" s="195"/>
      <c r="E1" s="195"/>
      <c r="F1" s="195"/>
      <c r="G1" s="198" t="s">
        <v>94</v>
      </c>
      <c r="H1" s="198"/>
      <c r="I1" s="199"/>
      <c r="J1" s="7"/>
      <c r="K1" s="69" t="s">
        <v>71</v>
      </c>
      <c r="L1" s="70"/>
      <c r="M1" s="70"/>
      <c r="N1" s="70"/>
      <c r="O1" s="70"/>
      <c r="P1" s="70"/>
      <c r="Q1" s="71"/>
      <c r="R1" s="32" t="s">
        <v>42</v>
      </c>
      <c r="S1" s="237" t="s">
        <v>55</v>
      </c>
      <c r="T1" s="238"/>
      <c r="U1" s="238"/>
      <c r="V1" s="238"/>
      <c r="W1" s="238"/>
      <c r="X1" s="238"/>
      <c r="Y1" s="238"/>
      <c r="Z1" s="238"/>
      <c r="AA1" s="239"/>
    </row>
    <row r="2" spans="1:27" ht="15" customHeight="1" x14ac:dyDescent="0.25">
      <c r="C2" s="196"/>
      <c r="D2" s="196"/>
      <c r="E2" s="196"/>
      <c r="F2" s="196"/>
      <c r="G2" s="200"/>
      <c r="H2" s="200"/>
      <c r="I2" s="201"/>
      <c r="J2" s="72">
        <v>1</v>
      </c>
      <c r="K2" s="57" t="s">
        <v>72</v>
      </c>
      <c r="L2" s="58"/>
      <c r="M2" s="58"/>
      <c r="N2" s="58"/>
      <c r="O2" s="58"/>
      <c r="P2" s="58"/>
      <c r="Q2" s="59"/>
      <c r="R2" s="78"/>
    </row>
    <row r="3" spans="1:27" ht="15" customHeight="1" x14ac:dyDescent="0.25">
      <c r="C3" s="197"/>
      <c r="D3" s="197"/>
      <c r="E3" s="197"/>
      <c r="F3" s="197"/>
      <c r="G3" s="202"/>
      <c r="H3" s="202"/>
      <c r="I3" s="203"/>
      <c r="J3" s="73"/>
      <c r="K3" s="57"/>
      <c r="L3" s="58"/>
      <c r="M3" s="58"/>
      <c r="N3" s="58"/>
      <c r="O3" s="58"/>
      <c r="P3" s="58"/>
      <c r="Q3" s="59"/>
      <c r="R3" s="79"/>
      <c r="S3" s="213" t="s">
        <v>56</v>
      </c>
      <c r="T3" s="214"/>
      <c r="U3" s="214"/>
      <c r="V3" s="214"/>
      <c r="W3" s="214"/>
      <c r="X3" s="214"/>
      <c r="Y3" s="214"/>
      <c r="Z3" s="214"/>
      <c r="AA3" s="215"/>
    </row>
    <row r="4" spans="1:27" x14ac:dyDescent="0.25">
      <c r="A4" s="16" t="s">
        <v>21</v>
      </c>
      <c r="B4" s="81"/>
      <c r="C4" s="90"/>
      <c r="D4" s="91" t="s">
        <v>22</v>
      </c>
      <c r="E4" s="91"/>
      <c r="F4" s="92"/>
      <c r="G4" s="84" t="s">
        <v>23</v>
      </c>
      <c r="H4" s="85"/>
      <c r="I4" s="54">
        <f ca="1">TODAY()</f>
        <v>46051</v>
      </c>
      <c r="J4" s="73"/>
      <c r="K4" s="57"/>
      <c r="L4" s="58"/>
      <c r="M4" s="58"/>
      <c r="N4" s="58"/>
      <c r="O4" s="58"/>
      <c r="P4" s="58"/>
      <c r="Q4" s="59"/>
      <c r="R4" s="79"/>
      <c r="S4" s="240"/>
      <c r="T4" s="241"/>
      <c r="U4" s="241"/>
      <c r="V4" s="241"/>
      <c r="W4" s="241"/>
      <c r="X4" s="241"/>
      <c r="Y4" s="241"/>
      <c r="Z4" s="241"/>
      <c r="AA4" s="242"/>
    </row>
    <row r="5" spans="1:27" x14ac:dyDescent="0.25">
      <c r="A5" s="17"/>
      <c r="B5" s="94"/>
      <c r="C5" s="95"/>
      <c r="D5" s="95"/>
      <c r="E5" s="96" t="s">
        <v>20</v>
      </c>
      <c r="F5" s="97"/>
      <c r="G5" s="98"/>
      <c r="H5" s="98"/>
      <c r="I5" s="98"/>
      <c r="J5" s="73"/>
      <c r="K5" s="57"/>
      <c r="L5" s="58"/>
      <c r="M5" s="58"/>
      <c r="N5" s="58"/>
      <c r="O5" s="58"/>
      <c r="P5" s="58"/>
      <c r="Q5" s="59"/>
      <c r="R5" s="79"/>
      <c r="S5" s="240"/>
      <c r="T5" s="241"/>
      <c r="U5" s="241"/>
      <c r="V5" s="241"/>
      <c r="W5" s="241"/>
      <c r="X5" s="241"/>
      <c r="Y5" s="241"/>
      <c r="Z5" s="241"/>
      <c r="AA5" s="242"/>
    </row>
    <row r="6" spans="1:27" x14ac:dyDescent="0.25">
      <c r="A6" s="16" t="s">
        <v>24</v>
      </c>
      <c r="B6" s="81"/>
      <c r="C6" s="82"/>
      <c r="D6" s="90"/>
      <c r="E6" s="93" t="s">
        <v>28</v>
      </c>
      <c r="F6" s="92"/>
      <c r="G6" s="81"/>
      <c r="H6" s="82"/>
      <c r="I6" s="83"/>
      <c r="J6" s="73"/>
      <c r="K6" s="60"/>
      <c r="L6" s="61"/>
      <c r="M6" s="61"/>
      <c r="N6" s="61"/>
      <c r="O6" s="61"/>
      <c r="P6" s="61"/>
      <c r="Q6" s="62"/>
      <c r="R6" s="79"/>
      <c r="S6" s="216"/>
      <c r="T6" s="217"/>
      <c r="U6" s="217"/>
      <c r="V6" s="217"/>
      <c r="W6" s="217"/>
      <c r="X6" s="217"/>
      <c r="Y6" s="217"/>
      <c r="Z6" s="217"/>
      <c r="AA6" s="218"/>
    </row>
    <row r="7" spans="1:27" x14ac:dyDescent="0.25">
      <c r="A7" s="16" t="s">
        <v>25</v>
      </c>
      <c r="B7" s="81"/>
      <c r="C7" s="82"/>
      <c r="D7" s="90"/>
      <c r="E7" s="93" t="s">
        <v>29</v>
      </c>
      <c r="F7" s="92"/>
      <c r="G7" s="81"/>
      <c r="H7" s="82"/>
      <c r="I7" s="83"/>
      <c r="J7" s="73"/>
      <c r="K7" s="63"/>
      <c r="L7" s="64"/>
      <c r="M7" s="64"/>
      <c r="N7" s="64"/>
      <c r="O7" s="64"/>
      <c r="P7" s="64"/>
      <c r="Q7" s="65"/>
      <c r="R7" s="79"/>
    </row>
    <row r="8" spans="1:27" ht="15" customHeight="1" x14ac:dyDescent="0.25">
      <c r="A8" s="18" t="s">
        <v>26</v>
      </c>
      <c r="B8" s="81"/>
      <c r="C8" s="82"/>
      <c r="D8" s="90"/>
      <c r="E8" s="93" t="s">
        <v>30</v>
      </c>
      <c r="F8" s="92"/>
      <c r="G8" s="81"/>
      <c r="H8" s="82"/>
      <c r="I8" s="83"/>
      <c r="J8" s="74"/>
      <c r="K8" s="66"/>
      <c r="L8" s="67"/>
      <c r="M8" s="67"/>
      <c r="N8" s="67"/>
      <c r="O8" s="67"/>
      <c r="P8" s="67"/>
      <c r="Q8" s="68"/>
      <c r="R8" s="80"/>
      <c r="S8" s="243" t="s">
        <v>57</v>
      </c>
      <c r="T8" s="244"/>
      <c r="U8" s="244"/>
      <c r="V8" s="244"/>
      <c r="W8" s="244"/>
      <c r="X8" s="244"/>
      <c r="Y8" s="244"/>
      <c r="Z8" s="244"/>
      <c r="AA8" s="245"/>
    </row>
    <row r="9" spans="1:27" ht="15" customHeight="1" x14ac:dyDescent="0.25">
      <c r="A9" s="3" t="s">
        <v>27</v>
      </c>
      <c r="B9" s="102"/>
      <c r="C9" s="103"/>
      <c r="D9" s="104"/>
      <c r="E9" s="108" t="s">
        <v>36</v>
      </c>
      <c r="F9" s="109"/>
      <c r="G9" s="99"/>
      <c r="H9" s="100"/>
      <c r="I9" s="101"/>
      <c r="J9" s="75">
        <v>2</v>
      </c>
      <c r="K9" s="57" t="s">
        <v>73</v>
      </c>
      <c r="L9" s="58"/>
      <c r="M9" s="58"/>
      <c r="N9" s="58"/>
      <c r="O9" s="58"/>
      <c r="P9" s="58"/>
      <c r="Q9" s="59"/>
      <c r="R9" s="78"/>
      <c r="S9" s="246"/>
      <c r="T9" s="247"/>
      <c r="U9" s="247"/>
      <c r="V9" s="247"/>
      <c r="W9" s="247"/>
      <c r="X9" s="247"/>
      <c r="Y9" s="247"/>
      <c r="Z9" s="247"/>
      <c r="AA9" s="248"/>
    </row>
    <row r="10" spans="1:27" ht="15" customHeight="1" x14ac:dyDescent="0.25">
      <c r="A10" s="229" t="s">
        <v>86</v>
      </c>
      <c r="B10" s="230"/>
      <c r="C10" s="230"/>
      <c r="D10" s="230"/>
      <c r="E10" s="105" t="s">
        <v>13</v>
      </c>
      <c r="F10" s="106"/>
      <c r="G10" s="106"/>
      <c r="H10" s="106"/>
      <c r="I10" s="107"/>
      <c r="J10" s="76"/>
      <c r="K10" s="57"/>
      <c r="L10" s="58"/>
      <c r="M10" s="58"/>
      <c r="N10" s="58"/>
      <c r="O10" s="58"/>
      <c r="P10" s="58"/>
      <c r="Q10" s="59"/>
      <c r="R10" s="79"/>
      <c r="S10" s="246"/>
      <c r="T10" s="247"/>
      <c r="U10" s="247"/>
      <c r="V10" s="247"/>
      <c r="W10" s="247"/>
      <c r="X10" s="247"/>
      <c r="Y10" s="247"/>
      <c r="Z10" s="247"/>
      <c r="AA10" s="248"/>
    </row>
    <row r="11" spans="1:27" x14ac:dyDescent="0.25">
      <c r="A11" s="231"/>
      <c r="B11" s="232"/>
      <c r="C11" s="232"/>
      <c r="D11" s="233"/>
      <c r="E11" s="110"/>
      <c r="F11" s="61"/>
      <c r="G11" s="61"/>
      <c r="H11" s="61"/>
      <c r="I11" s="62"/>
      <c r="J11" s="76"/>
      <c r="K11" s="57"/>
      <c r="L11" s="58"/>
      <c r="M11" s="58"/>
      <c r="N11" s="58"/>
      <c r="O11" s="58"/>
      <c r="P11" s="58"/>
      <c r="Q11" s="59"/>
      <c r="R11" s="79"/>
      <c r="S11" s="249"/>
      <c r="T11" s="250"/>
      <c r="U11" s="250"/>
      <c r="V11" s="250"/>
      <c r="W11" s="250"/>
      <c r="X11" s="250"/>
      <c r="Y11" s="250"/>
      <c r="Z11" s="250"/>
      <c r="AA11" s="251"/>
    </row>
    <row r="12" spans="1:27" x14ac:dyDescent="0.25">
      <c r="A12" s="63"/>
      <c r="B12" s="64"/>
      <c r="C12" s="64"/>
      <c r="D12" s="234"/>
      <c r="E12" s="111"/>
      <c r="F12" s="64"/>
      <c r="G12" s="64"/>
      <c r="H12" s="64"/>
      <c r="I12" s="65"/>
      <c r="J12" s="76"/>
      <c r="K12" s="60"/>
      <c r="L12" s="61"/>
      <c r="M12" s="61"/>
      <c r="N12" s="61"/>
      <c r="O12" s="61"/>
      <c r="P12" s="61"/>
      <c r="Q12" s="62"/>
      <c r="R12" s="79"/>
    </row>
    <row r="13" spans="1:27" x14ac:dyDescent="0.25">
      <c r="A13" s="235"/>
      <c r="B13" s="113"/>
      <c r="C13" s="113"/>
      <c r="D13" s="236"/>
      <c r="E13" s="112"/>
      <c r="F13" s="113"/>
      <c r="G13" s="113"/>
      <c r="H13" s="113"/>
      <c r="I13" s="114"/>
      <c r="J13" s="76"/>
      <c r="K13" s="63"/>
      <c r="L13" s="64"/>
      <c r="M13" s="64"/>
      <c r="N13" s="64"/>
      <c r="O13" s="64"/>
      <c r="P13" s="64"/>
      <c r="Q13" s="65"/>
      <c r="R13" s="79"/>
      <c r="S13" s="10" t="s">
        <v>58</v>
      </c>
      <c r="T13" s="15"/>
      <c r="U13" s="15"/>
      <c r="V13" s="15"/>
      <c r="W13" s="15"/>
      <c r="X13" s="15"/>
      <c r="Y13" s="15"/>
      <c r="Z13" s="15"/>
      <c r="AA13" s="14"/>
    </row>
    <row r="14" spans="1:27" ht="15" customHeight="1" x14ac:dyDescent="0.25">
      <c r="A14" s="86" t="s">
        <v>0</v>
      </c>
      <c r="B14" s="87"/>
      <c r="C14" s="87"/>
      <c r="D14" s="87"/>
      <c r="E14" s="87"/>
      <c r="F14" s="87"/>
      <c r="G14" s="87"/>
      <c r="H14" s="87"/>
      <c r="I14" s="87"/>
      <c r="J14" s="77"/>
      <c r="K14" s="66"/>
      <c r="L14" s="67"/>
      <c r="M14" s="67"/>
      <c r="N14" s="67"/>
      <c r="O14" s="67"/>
      <c r="P14" s="67"/>
      <c r="Q14" s="68"/>
      <c r="R14" s="80"/>
      <c r="S14" s="252" t="s">
        <v>59</v>
      </c>
      <c r="T14" s="253"/>
      <c r="U14" s="253"/>
      <c r="V14" s="253"/>
      <c r="W14" s="253"/>
      <c r="X14" s="253"/>
      <c r="Y14" s="253"/>
      <c r="Z14" s="253"/>
      <c r="AA14" s="254"/>
    </row>
    <row r="15" spans="1:27" ht="15" customHeight="1" x14ac:dyDescent="0.25">
      <c r="A15" s="88"/>
      <c r="B15" s="89"/>
      <c r="C15" s="89"/>
      <c r="D15" s="89"/>
      <c r="E15" s="89"/>
      <c r="F15" s="89"/>
      <c r="G15" s="89"/>
      <c r="H15" s="89"/>
      <c r="I15" s="89"/>
      <c r="J15" s="75">
        <v>3</v>
      </c>
      <c r="K15" s="57" t="s">
        <v>47</v>
      </c>
      <c r="L15" s="58"/>
      <c r="M15" s="58"/>
      <c r="N15" s="58"/>
      <c r="O15" s="58"/>
      <c r="P15" s="58"/>
      <c r="Q15" s="58"/>
      <c r="R15" s="59"/>
      <c r="S15" s="255"/>
      <c r="T15" s="256"/>
      <c r="U15" s="256"/>
      <c r="V15" s="256"/>
      <c r="W15" s="256"/>
      <c r="X15" s="256"/>
      <c r="Y15" s="256"/>
      <c r="Z15" s="256"/>
      <c r="AA15" s="257"/>
    </row>
    <row r="16" spans="1:27" ht="15" customHeight="1" x14ac:dyDescent="0.25">
      <c r="A16" s="184" t="s">
        <v>92</v>
      </c>
      <c r="B16" s="185"/>
      <c r="C16" s="185"/>
      <c r="D16" s="185"/>
      <c r="E16" s="185"/>
      <c r="F16" s="185"/>
      <c r="G16" s="185"/>
      <c r="H16" s="185"/>
      <c r="I16" s="186"/>
      <c r="J16" s="76"/>
      <c r="K16" s="26"/>
      <c r="L16" s="27"/>
      <c r="M16" s="27"/>
      <c r="N16" s="27"/>
      <c r="O16" s="27"/>
      <c r="P16" s="27"/>
      <c r="Q16" s="27"/>
      <c r="R16" s="28"/>
      <c r="S16" s="276"/>
      <c r="T16" s="277"/>
      <c r="U16" s="277"/>
      <c r="V16" s="277"/>
      <c r="W16" s="277"/>
      <c r="X16" s="277"/>
      <c r="Y16" s="277"/>
      <c r="Z16" s="277"/>
      <c r="AA16" s="278"/>
    </row>
    <row r="17" spans="1:27" ht="15" customHeight="1" x14ac:dyDescent="0.25">
      <c r="A17" s="187"/>
      <c r="B17" s="188"/>
      <c r="C17" s="188"/>
      <c r="D17" s="188"/>
      <c r="E17" s="188"/>
      <c r="F17" s="188"/>
      <c r="G17" s="188"/>
      <c r="H17" s="188"/>
      <c r="I17" s="189"/>
      <c r="J17" s="76"/>
      <c r="K17" s="26"/>
      <c r="L17" s="27"/>
      <c r="M17" s="27"/>
      <c r="N17" s="27"/>
      <c r="O17" s="27"/>
      <c r="P17" s="27"/>
      <c r="Q17" s="27"/>
      <c r="R17" s="28"/>
      <c r="S17" s="276"/>
      <c r="T17" s="277"/>
      <c r="U17" s="277"/>
      <c r="V17" s="277"/>
      <c r="W17" s="277"/>
      <c r="X17" s="277"/>
      <c r="Y17" s="277"/>
      <c r="Z17" s="277"/>
      <c r="AA17" s="278"/>
    </row>
    <row r="18" spans="1:27" x14ac:dyDescent="0.25">
      <c r="A18" s="190" t="s">
        <v>82</v>
      </c>
      <c r="B18" s="191"/>
      <c r="C18" s="191"/>
      <c r="D18" s="191"/>
      <c r="E18" s="191"/>
      <c r="F18" s="191"/>
      <c r="G18" s="191"/>
      <c r="H18" s="191"/>
      <c r="I18" s="192"/>
      <c r="J18" s="76"/>
      <c r="K18" s="26"/>
      <c r="L18" s="27"/>
      <c r="M18" s="27"/>
      <c r="N18" s="27"/>
      <c r="O18" s="27"/>
      <c r="P18" s="27"/>
      <c r="Q18" s="27"/>
      <c r="R18" s="28"/>
      <c r="S18" s="276"/>
      <c r="T18" s="277"/>
      <c r="U18" s="277"/>
      <c r="V18" s="277"/>
      <c r="W18" s="277"/>
      <c r="X18" s="277"/>
      <c r="Y18" s="277"/>
      <c r="Z18" s="277"/>
      <c r="AA18" s="278"/>
    </row>
    <row r="19" spans="1:27" x14ac:dyDescent="0.25">
      <c r="A19" s="204"/>
      <c r="B19" s="205"/>
      <c r="C19" s="205"/>
      <c r="D19" s="205"/>
      <c r="E19" s="205"/>
      <c r="F19" s="205"/>
      <c r="G19" s="205"/>
      <c r="H19" s="205"/>
      <c r="I19" s="206"/>
      <c r="J19" s="76"/>
      <c r="K19" s="26"/>
      <c r="L19" s="27"/>
      <c r="M19" s="27"/>
      <c r="N19" s="27"/>
      <c r="O19" s="27"/>
      <c r="P19" s="27"/>
      <c r="Q19" s="27"/>
      <c r="R19" s="28"/>
      <c r="S19" s="276"/>
      <c r="T19" s="277"/>
      <c r="U19" s="277"/>
      <c r="V19" s="277"/>
      <c r="W19" s="277"/>
      <c r="X19" s="277"/>
      <c r="Y19" s="277"/>
      <c r="Z19" s="277"/>
      <c r="AA19" s="278"/>
    </row>
    <row r="20" spans="1:27" x14ac:dyDescent="0.25">
      <c r="A20" s="105" t="s">
        <v>81</v>
      </c>
      <c r="B20" s="106"/>
      <c r="C20" s="106"/>
      <c r="D20" s="106"/>
      <c r="E20" s="106"/>
      <c r="F20" s="106"/>
      <c r="G20" s="106"/>
      <c r="H20" s="107"/>
      <c r="I20" s="46">
        <v>0</v>
      </c>
      <c r="J20" s="77"/>
      <c r="K20" s="29"/>
      <c r="L20" s="30"/>
      <c r="M20" s="30"/>
      <c r="N20" s="30"/>
      <c r="O20" s="30"/>
      <c r="P20" s="30"/>
      <c r="Q20" s="30"/>
      <c r="R20" s="31"/>
      <c r="S20" s="276"/>
      <c r="T20" s="277"/>
      <c r="U20" s="277"/>
      <c r="V20" s="277"/>
      <c r="W20" s="277"/>
      <c r="X20" s="277"/>
      <c r="Y20" s="277"/>
      <c r="Z20" s="277"/>
      <c r="AA20" s="278"/>
    </row>
    <row r="21" spans="1:27" ht="15" customHeight="1" x14ac:dyDescent="0.25">
      <c r="A21" s="7" t="s">
        <v>80</v>
      </c>
      <c r="B21" s="193"/>
      <c r="C21" s="194"/>
      <c r="D21" s="8" t="s">
        <v>1</v>
      </c>
      <c r="E21" s="55">
        <v>0.72499999999999998</v>
      </c>
      <c r="F21" s="9" t="s">
        <v>2</v>
      </c>
      <c r="G21" s="1" t="s">
        <v>95</v>
      </c>
      <c r="H21" s="2"/>
      <c r="I21" s="47">
        <f>B21*E21</f>
        <v>0</v>
      </c>
      <c r="J21" s="213" t="s">
        <v>79</v>
      </c>
      <c r="K21" s="214"/>
      <c r="L21" s="214"/>
      <c r="M21" s="214"/>
      <c r="N21" s="214"/>
      <c r="O21" s="214"/>
      <c r="P21" s="214"/>
      <c r="Q21" s="214"/>
      <c r="R21" s="215"/>
      <c r="S21" s="276"/>
      <c r="T21" s="277"/>
      <c r="U21" s="277"/>
      <c r="V21" s="277"/>
      <c r="W21" s="277"/>
      <c r="X21" s="277"/>
      <c r="Y21" s="277"/>
      <c r="Z21" s="277"/>
      <c r="AA21" s="278"/>
    </row>
    <row r="22" spans="1:27" x14ac:dyDescent="0.25">
      <c r="A22" s="105" t="s">
        <v>85</v>
      </c>
      <c r="B22" s="106"/>
      <c r="C22" s="106"/>
      <c r="D22" s="106"/>
      <c r="E22" s="106"/>
      <c r="F22" s="106"/>
      <c r="G22" s="106"/>
      <c r="H22" s="107"/>
      <c r="I22" s="56">
        <v>0</v>
      </c>
      <c r="J22" s="216"/>
      <c r="K22" s="217"/>
      <c r="L22" s="217"/>
      <c r="M22" s="217"/>
      <c r="N22" s="217"/>
      <c r="O22" s="217"/>
      <c r="P22" s="217"/>
      <c r="Q22" s="217"/>
      <c r="R22" s="218"/>
      <c r="S22" s="276"/>
      <c r="T22" s="277"/>
      <c r="U22" s="277"/>
      <c r="V22" s="277"/>
      <c r="W22" s="277"/>
      <c r="X22" s="277"/>
      <c r="Y22" s="277"/>
      <c r="Z22" s="277"/>
      <c r="AA22" s="278"/>
    </row>
    <row r="23" spans="1:27" ht="15" customHeight="1" x14ac:dyDescent="0.25">
      <c r="A23" s="105" t="s">
        <v>3</v>
      </c>
      <c r="B23" s="106"/>
      <c r="C23" s="106"/>
      <c r="D23" s="106"/>
      <c r="E23" s="106"/>
      <c r="F23" s="106"/>
      <c r="G23" s="106"/>
      <c r="H23" s="107"/>
      <c r="I23" s="48">
        <v>0</v>
      </c>
      <c r="J23" s="207">
        <v>4</v>
      </c>
      <c r="K23" s="225" t="s">
        <v>48</v>
      </c>
      <c r="L23" s="225"/>
      <c r="M23" s="225"/>
      <c r="N23" s="225"/>
      <c r="O23" s="225"/>
      <c r="P23" s="225"/>
      <c r="Q23" s="225"/>
      <c r="R23" s="210"/>
      <c r="S23" s="276"/>
      <c r="T23" s="277"/>
      <c r="U23" s="277"/>
      <c r="V23" s="277"/>
      <c r="W23" s="277"/>
      <c r="X23" s="277"/>
      <c r="Y23" s="277"/>
      <c r="Z23" s="277"/>
      <c r="AA23" s="278"/>
    </row>
    <row r="24" spans="1:27" x14ac:dyDescent="0.25">
      <c r="A24" s="226" t="s">
        <v>4</v>
      </c>
      <c r="B24" s="227"/>
      <c r="C24" s="227"/>
      <c r="D24" s="227"/>
      <c r="E24" s="227"/>
      <c r="F24" s="227"/>
      <c r="G24" s="227"/>
      <c r="H24" s="227"/>
      <c r="I24" s="228"/>
      <c r="J24" s="208"/>
      <c r="K24" s="225"/>
      <c r="L24" s="225"/>
      <c r="M24" s="225"/>
      <c r="N24" s="225"/>
      <c r="O24" s="225"/>
      <c r="P24" s="225"/>
      <c r="Q24" s="225"/>
      <c r="R24" s="211"/>
      <c r="S24" s="276"/>
      <c r="T24" s="277"/>
      <c r="U24" s="277"/>
      <c r="V24" s="277"/>
      <c r="W24" s="277"/>
      <c r="X24" s="277"/>
      <c r="Y24" s="277"/>
      <c r="Z24" s="277"/>
      <c r="AA24" s="278"/>
    </row>
    <row r="25" spans="1:27" x14ac:dyDescent="0.25">
      <c r="A25" s="176"/>
      <c r="B25" s="177"/>
      <c r="C25" s="177"/>
      <c r="D25" s="177"/>
      <c r="E25" s="177"/>
      <c r="F25" s="177"/>
      <c r="G25" s="177"/>
      <c r="H25" s="177"/>
      <c r="I25" s="178"/>
      <c r="J25" s="223">
        <v>5</v>
      </c>
      <c r="K25" s="59" t="s">
        <v>69</v>
      </c>
      <c r="L25" s="225"/>
      <c r="M25" s="225"/>
      <c r="N25" s="225"/>
      <c r="O25" s="225"/>
      <c r="P25" s="225"/>
      <c r="Q25" s="225"/>
      <c r="R25" s="210"/>
      <c r="S25" s="276"/>
      <c r="T25" s="277"/>
      <c r="U25" s="277"/>
      <c r="V25" s="277"/>
      <c r="W25" s="277"/>
      <c r="X25" s="277"/>
      <c r="Y25" s="277"/>
      <c r="Z25" s="277"/>
      <c r="AA25" s="278"/>
    </row>
    <row r="26" spans="1:27" x14ac:dyDescent="0.25">
      <c r="A26" s="19" t="s">
        <v>37</v>
      </c>
      <c r="B26" s="46"/>
      <c r="C26" s="44" t="s">
        <v>7</v>
      </c>
      <c r="D26" s="38"/>
      <c r="E26" s="44" t="s">
        <v>6</v>
      </c>
      <c r="F26" s="94"/>
      <c r="G26" s="95"/>
      <c r="H26" s="183"/>
      <c r="I26" s="52">
        <f>B26*D26</f>
        <v>0</v>
      </c>
      <c r="J26" s="224"/>
      <c r="K26" s="59"/>
      <c r="L26" s="225"/>
      <c r="M26" s="225"/>
      <c r="N26" s="225"/>
      <c r="O26" s="225"/>
      <c r="P26" s="225"/>
      <c r="Q26" s="225"/>
      <c r="R26" s="211"/>
    </row>
    <row r="27" spans="1:27" x14ac:dyDescent="0.25">
      <c r="A27" s="7" t="s">
        <v>38</v>
      </c>
      <c r="B27" s="45"/>
      <c r="C27" t="s">
        <v>7</v>
      </c>
      <c r="D27" s="40"/>
      <c r="E27" t="s">
        <v>6</v>
      </c>
      <c r="F27" s="41"/>
      <c r="G27" s="181" t="s">
        <v>16</v>
      </c>
      <c r="H27" s="182"/>
      <c r="I27" s="44"/>
      <c r="J27" s="208">
        <v>6</v>
      </c>
      <c r="K27" s="225" t="s">
        <v>70</v>
      </c>
      <c r="L27" s="225"/>
      <c r="M27" s="225"/>
      <c r="N27" s="225"/>
      <c r="O27" s="225"/>
      <c r="P27" s="225"/>
      <c r="Q27" s="225"/>
      <c r="R27" s="210"/>
      <c r="S27" s="258" t="s">
        <v>60</v>
      </c>
      <c r="T27" s="259"/>
      <c r="U27" s="259"/>
      <c r="V27" s="259"/>
      <c r="W27" s="259"/>
      <c r="X27" s="259"/>
      <c r="Y27" s="259"/>
      <c r="Z27" s="259"/>
      <c r="AA27" s="260"/>
    </row>
    <row r="28" spans="1:27" ht="15" customHeight="1" x14ac:dyDescent="0.25">
      <c r="A28" s="6" t="s">
        <v>5</v>
      </c>
      <c r="B28" s="3"/>
      <c r="C28" s="38"/>
      <c r="D28" s="53" t="s">
        <v>12</v>
      </c>
      <c r="E28" s="38"/>
      <c r="F28" s="36" t="s">
        <v>14</v>
      </c>
      <c r="G28" s="39"/>
      <c r="H28" s="23" t="s">
        <v>15</v>
      </c>
      <c r="I28" s="49">
        <f>(B27*D27)+(VLOOKUP(F27,Sheet2!G2:H5,2,TRUE)*B27)-(B27*C28*0.21)-(B27*E28*0.21)-(B27*G28*0.58)</f>
        <v>0</v>
      </c>
      <c r="J28" s="209"/>
      <c r="K28" s="225"/>
      <c r="L28" s="225"/>
      <c r="M28" s="225"/>
      <c r="N28" s="225"/>
      <c r="O28" s="225"/>
      <c r="P28" s="225"/>
      <c r="Q28" s="225"/>
      <c r="R28" s="211"/>
    </row>
    <row r="29" spans="1:27" x14ac:dyDescent="0.25">
      <c r="A29" s="105" t="s">
        <v>8</v>
      </c>
      <c r="B29" s="106"/>
      <c r="C29" s="106"/>
      <c r="D29" s="106"/>
      <c r="E29" s="106"/>
      <c r="F29" s="106"/>
      <c r="G29" s="106"/>
      <c r="H29" s="106"/>
      <c r="I29" s="50">
        <v>0</v>
      </c>
      <c r="J29" s="207">
        <v>7</v>
      </c>
      <c r="K29" s="225" t="s">
        <v>49</v>
      </c>
      <c r="L29" s="225"/>
      <c r="M29" s="225"/>
      <c r="N29" s="225"/>
      <c r="O29" s="225"/>
      <c r="P29" s="225"/>
      <c r="Q29" s="225"/>
      <c r="R29" s="210"/>
      <c r="S29" s="243" t="s">
        <v>61</v>
      </c>
      <c r="T29" s="244"/>
      <c r="U29" s="244"/>
      <c r="V29" s="244"/>
      <c r="W29" s="244"/>
      <c r="X29" s="244"/>
      <c r="Y29" s="244"/>
      <c r="Z29" s="244"/>
      <c r="AA29" s="245"/>
    </row>
    <row r="30" spans="1:27" x14ac:dyDescent="0.25">
      <c r="A30" s="179" t="s">
        <v>87</v>
      </c>
      <c r="B30" s="180"/>
      <c r="C30" s="180"/>
      <c r="D30" s="180"/>
      <c r="E30" s="180"/>
      <c r="F30" s="180"/>
      <c r="G30" s="180"/>
      <c r="H30" s="180"/>
      <c r="I30" s="221">
        <v>0</v>
      </c>
      <c r="J30" s="209"/>
      <c r="K30" s="225"/>
      <c r="L30" s="225"/>
      <c r="M30" s="225"/>
      <c r="N30" s="225"/>
      <c r="O30" s="225"/>
      <c r="P30" s="225"/>
      <c r="Q30" s="225"/>
      <c r="R30" s="211"/>
      <c r="S30" s="249"/>
      <c r="T30" s="250"/>
      <c r="U30" s="250"/>
      <c r="V30" s="250"/>
      <c r="W30" s="250"/>
      <c r="X30" s="250"/>
      <c r="Y30" s="250"/>
      <c r="Z30" s="250"/>
      <c r="AA30" s="251"/>
    </row>
    <row r="31" spans="1:27" x14ac:dyDescent="0.25">
      <c r="A31" s="219"/>
      <c r="B31" s="220"/>
      <c r="C31" s="220"/>
      <c r="D31" s="220"/>
      <c r="E31" s="220"/>
      <c r="F31" s="220"/>
      <c r="G31" s="220"/>
      <c r="H31" s="220"/>
      <c r="I31" s="222"/>
      <c r="J31" s="207">
        <v>8</v>
      </c>
      <c r="K31" s="225" t="s">
        <v>50</v>
      </c>
      <c r="L31" s="225"/>
      <c r="M31" s="225"/>
      <c r="N31" s="225"/>
      <c r="O31" s="225"/>
      <c r="P31" s="225"/>
      <c r="Q31" s="225"/>
      <c r="R31" s="210"/>
      <c r="S31" s="243" t="s">
        <v>62</v>
      </c>
      <c r="T31" s="244"/>
      <c r="U31" s="244"/>
      <c r="V31" s="244"/>
      <c r="W31" s="244"/>
      <c r="X31" s="244"/>
      <c r="Y31" s="244"/>
      <c r="Z31" s="244"/>
      <c r="AA31" s="245"/>
    </row>
    <row r="32" spans="1:27" x14ac:dyDescent="0.25">
      <c r="A32" s="105" t="s">
        <v>10</v>
      </c>
      <c r="B32" s="106"/>
      <c r="C32" s="106"/>
      <c r="D32" s="106"/>
      <c r="E32" s="106"/>
      <c r="F32" s="106"/>
      <c r="G32" s="106"/>
      <c r="H32" s="106"/>
      <c r="I32" s="51">
        <f>SUM(I20,I21,I22,I23,I26,I28,I29,I30)</f>
        <v>0</v>
      </c>
      <c r="J32" s="208"/>
      <c r="K32" s="225"/>
      <c r="L32" s="225"/>
      <c r="M32" s="225"/>
      <c r="N32" s="225"/>
      <c r="O32" s="225"/>
      <c r="P32" s="225"/>
      <c r="Q32" s="225"/>
      <c r="R32" s="212"/>
      <c r="S32" s="249"/>
      <c r="T32" s="250"/>
      <c r="U32" s="250"/>
      <c r="V32" s="250"/>
      <c r="W32" s="250"/>
      <c r="X32" s="250"/>
      <c r="Y32" s="250"/>
      <c r="Z32" s="250"/>
      <c r="AA32" s="251"/>
    </row>
    <row r="33" spans="1:27" ht="15" customHeight="1" x14ac:dyDescent="0.25">
      <c r="A33" s="5" t="s">
        <v>9</v>
      </c>
      <c r="B33" s="160"/>
      <c r="C33" s="161"/>
      <c r="D33" s="161"/>
      <c r="E33" s="162"/>
      <c r="F33" s="139" t="s">
        <v>17</v>
      </c>
      <c r="G33" s="140"/>
      <c r="H33" s="140"/>
      <c r="I33" s="37"/>
      <c r="J33" s="209"/>
      <c r="K33" s="225"/>
      <c r="L33" s="225"/>
      <c r="M33" s="225"/>
      <c r="N33" s="225"/>
      <c r="O33" s="225"/>
      <c r="P33" s="225"/>
      <c r="Q33" s="225"/>
      <c r="R33" s="211"/>
      <c r="S33" s="213" t="s">
        <v>63</v>
      </c>
      <c r="T33" s="214"/>
      <c r="U33" s="214"/>
      <c r="V33" s="214"/>
      <c r="W33" s="214"/>
      <c r="X33" s="214"/>
      <c r="Y33" s="214"/>
      <c r="Z33" s="214"/>
      <c r="AA33" s="215"/>
    </row>
    <row r="34" spans="1:27" x14ac:dyDescent="0.25">
      <c r="A34" s="10" t="s">
        <v>9</v>
      </c>
      <c r="B34" s="141"/>
      <c r="C34" s="142"/>
      <c r="D34" s="142"/>
      <c r="E34" s="143"/>
      <c r="F34" s="144" t="s">
        <v>17</v>
      </c>
      <c r="G34" s="145"/>
      <c r="H34" s="145"/>
      <c r="I34" s="37"/>
      <c r="J34" s="207">
        <v>9</v>
      </c>
      <c r="K34" s="225" t="s">
        <v>51</v>
      </c>
      <c r="L34" s="225"/>
      <c r="M34" s="225"/>
      <c r="N34" s="225"/>
      <c r="O34" s="225"/>
      <c r="P34" s="225"/>
      <c r="Q34" s="225"/>
      <c r="R34" s="210"/>
      <c r="S34" s="240"/>
      <c r="T34" s="241"/>
      <c r="U34" s="241"/>
      <c r="V34" s="241"/>
      <c r="W34" s="241"/>
      <c r="X34" s="241"/>
      <c r="Y34" s="241"/>
      <c r="Z34" s="241"/>
      <c r="AA34" s="242"/>
    </row>
    <row r="35" spans="1:27" ht="12.75" customHeight="1" x14ac:dyDescent="0.25">
      <c r="A35" s="148"/>
      <c r="B35" s="149"/>
      <c r="C35" s="149"/>
      <c r="D35" s="149"/>
      <c r="E35" s="149"/>
      <c r="F35" s="149"/>
      <c r="G35" s="149"/>
      <c r="H35" s="149"/>
      <c r="I35" s="150"/>
      <c r="J35" s="208"/>
      <c r="K35" s="225"/>
      <c r="L35" s="225"/>
      <c r="M35" s="225"/>
      <c r="N35" s="225"/>
      <c r="O35" s="225"/>
      <c r="P35" s="225"/>
      <c r="Q35" s="225"/>
      <c r="R35" s="212"/>
      <c r="S35" s="240"/>
      <c r="T35" s="241"/>
      <c r="U35" s="241"/>
      <c r="V35" s="241"/>
      <c r="W35" s="241"/>
      <c r="X35" s="241"/>
      <c r="Y35" s="241"/>
      <c r="Z35" s="241"/>
      <c r="AA35" s="242"/>
    </row>
    <row r="36" spans="1:27" ht="18" customHeight="1" x14ac:dyDescent="0.25">
      <c r="A36" s="151"/>
      <c r="B36" s="152"/>
      <c r="C36" s="152"/>
      <c r="D36" s="152"/>
      <c r="E36" s="152"/>
      <c r="F36" s="152"/>
      <c r="G36" s="152"/>
      <c r="H36" s="152"/>
      <c r="I36" s="153"/>
      <c r="J36" s="208"/>
      <c r="K36" s="225"/>
      <c r="L36" s="225"/>
      <c r="M36" s="225"/>
      <c r="N36" s="225"/>
      <c r="O36" s="225"/>
      <c r="P36" s="225"/>
      <c r="Q36" s="225"/>
      <c r="R36" s="212"/>
      <c r="S36" s="243" t="s">
        <v>64</v>
      </c>
      <c r="T36" s="244"/>
      <c r="U36" s="244"/>
      <c r="V36" s="244"/>
      <c r="W36" s="244"/>
      <c r="X36" s="244"/>
      <c r="Y36" s="244"/>
      <c r="Z36" s="244"/>
      <c r="AA36" s="245"/>
    </row>
    <row r="37" spans="1:27" ht="9" customHeight="1" x14ac:dyDescent="0.25">
      <c r="A37" s="154" t="s">
        <v>41</v>
      </c>
      <c r="B37" s="155"/>
      <c r="C37" s="155"/>
      <c r="D37" s="155"/>
      <c r="E37" s="155"/>
      <c r="F37" s="155"/>
      <c r="G37" s="155"/>
      <c r="H37" s="155"/>
      <c r="I37" s="156"/>
      <c r="J37" s="209"/>
      <c r="K37" s="225"/>
      <c r="L37" s="225"/>
      <c r="M37" s="225"/>
      <c r="N37" s="225"/>
      <c r="O37" s="225"/>
      <c r="P37" s="225"/>
      <c r="Q37" s="225"/>
      <c r="R37" s="211"/>
      <c r="S37" s="249"/>
      <c r="T37" s="250"/>
      <c r="U37" s="250"/>
      <c r="V37" s="250"/>
      <c r="W37" s="250"/>
      <c r="X37" s="250"/>
      <c r="Y37" s="250"/>
      <c r="Z37" s="250"/>
      <c r="AA37" s="251"/>
    </row>
    <row r="38" spans="1:27" x14ac:dyDescent="0.25">
      <c r="A38" s="157"/>
      <c r="B38" s="158"/>
      <c r="C38" s="158"/>
      <c r="D38" s="158"/>
      <c r="E38" s="158"/>
      <c r="F38" s="158"/>
      <c r="G38" s="158"/>
      <c r="H38" s="158"/>
      <c r="I38" s="159"/>
      <c r="J38" s="207">
        <v>10</v>
      </c>
      <c r="K38" s="225" t="s">
        <v>52</v>
      </c>
      <c r="L38" s="225"/>
      <c r="M38" s="225"/>
      <c r="N38" s="225"/>
      <c r="O38" s="225"/>
      <c r="P38" s="225"/>
      <c r="Q38" s="225"/>
      <c r="R38" s="210"/>
      <c r="S38" s="243" t="s">
        <v>65</v>
      </c>
      <c r="T38" s="244"/>
      <c r="U38" s="244"/>
      <c r="V38" s="244"/>
      <c r="W38" s="244"/>
      <c r="X38" s="244"/>
      <c r="Y38" s="244"/>
      <c r="Z38" s="244"/>
      <c r="AA38" s="245"/>
    </row>
    <row r="39" spans="1:27" x14ac:dyDescent="0.25">
      <c r="A39" s="166" t="s">
        <v>18</v>
      </c>
      <c r="B39" s="167"/>
      <c r="C39" s="133"/>
      <c r="D39" s="118"/>
      <c r="E39" s="119"/>
      <c r="F39" s="3" t="s">
        <v>11</v>
      </c>
      <c r="G39" s="1"/>
      <c r="H39" s="146"/>
      <c r="I39" s="147"/>
      <c r="J39" s="208"/>
      <c r="K39" s="225"/>
      <c r="L39" s="225"/>
      <c r="M39" s="225"/>
      <c r="N39" s="225"/>
      <c r="O39" s="225"/>
      <c r="P39" s="225"/>
      <c r="Q39" s="225"/>
      <c r="R39" s="212"/>
      <c r="S39" s="249"/>
      <c r="T39" s="250"/>
      <c r="U39" s="250"/>
      <c r="V39" s="250"/>
      <c r="W39" s="250"/>
      <c r="X39" s="250"/>
      <c r="Y39" s="250"/>
      <c r="Z39" s="250"/>
      <c r="AA39" s="251"/>
    </row>
    <row r="40" spans="1:27" x14ac:dyDescent="0.25">
      <c r="A40" s="168"/>
      <c r="B40" s="169"/>
      <c r="C40" s="135"/>
      <c r="D40" s="136"/>
      <c r="E40" s="137"/>
      <c r="F40" s="170" t="s">
        <v>89</v>
      </c>
      <c r="G40" s="171"/>
      <c r="H40" s="171"/>
      <c r="I40" s="172"/>
      <c r="J40" s="208"/>
      <c r="K40" s="225"/>
      <c r="L40" s="225"/>
      <c r="M40" s="225"/>
      <c r="N40" s="225"/>
      <c r="O40" s="225"/>
      <c r="P40" s="225"/>
      <c r="Q40" s="225"/>
      <c r="R40" s="212"/>
      <c r="S40" s="261"/>
      <c r="T40" s="262"/>
      <c r="U40" s="262"/>
      <c r="V40" s="262"/>
      <c r="X40" s="267"/>
      <c r="Y40" s="268"/>
      <c r="Z40" s="268"/>
      <c r="AA40" s="269"/>
    </row>
    <row r="41" spans="1:27" x14ac:dyDescent="0.25">
      <c r="A41" s="163" t="s">
        <v>19</v>
      </c>
      <c r="B41" s="101"/>
      <c r="C41" s="105" t="s">
        <v>90</v>
      </c>
      <c r="D41" s="106"/>
      <c r="E41" s="107"/>
      <c r="F41" s="173"/>
      <c r="G41" s="174"/>
      <c r="H41" s="174"/>
      <c r="I41" s="175"/>
      <c r="J41" s="209"/>
      <c r="K41" s="225"/>
      <c r="L41" s="225"/>
      <c r="M41" s="225"/>
      <c r="N41" s="225"/>
      <c r="O41" s="225"/>
      <c r="P41" s="225"/>
      <c r="Q41" s="225"/>
      <c r="R41" s="211"/>
      <c r="S41" s="263"/>
      <c r="T41" s="264"/>
      <c r="U41" s="264"/>
      <c r="V41" s="264"/>
      <c r="X41" s="267"/>
      <c r="Y41" s="268"/>
      <c r="Z41" s="268"/>
      <c r="AA41" s="269"/>
    </row>
    <row r="42" spans="1:27" x14ac:dyDescent="0.25">
      <c r="A42" s="164"/>
      <c r="B42" s="164"/>
      <c r="C42" s="117"/>
      <c r="D42" s="118"/>
      <c r="E42" s="119"/>
      <c r="F42" s="133"/>
      <c r="G42" s="118"/>
      <c r="H42" s="118"/>
      <c r="I42" s="119"/>
      <c r="J42" s="207">
        <v>11</v>
      </c>
      <c r="K42" s="225" t="s">
        <v>53</v>
      </c>
      <c r="L42" s="225"/>
      <c r="M42" s="225"/>
      <c r="N42" s="225"/>
      <c r="O42" s="225"/>
      <c r="P42" s="225"/>
      <c r="Q42" s="225"/>
      <c r="R42" s="210"/>
      <c r="S42" s="265"/>
      <c r="T42" s="266"/>
      <c r="U42" s="266"/>
      <c r="V42" s="266"/>
      <c r="X42" s="270"/>
      <c r="Y42" s="271"/>
      <c r="Z42" s="271"/>
      <c r="AA42" s="272"/>
    </row>
    <row r="43" spans="1:27" x14ac:dyDescent="0.25">
      <c r="A43" s="164"/>
      <c r="B43" s="164"/>
      <c r="C43" s="120"/>
      <c r="D43" s="121"/>
      <c r="E43" s="122"/>
      <c r="F43" s="134"/>
      <c r="G43" s="121"/>
      <c r="H43" s="121"/>
      <c r="I43" s="122"/>
      <c r="J43" s="208"/>
      <c r="K43" s="225"/>
      <c r="L43" s="225"/>
      <c r="M43" s="225"/>
      <c r="N43" s="225"/>
      <c r="O43" s="225"/>
      <c r="P43" s="225"/>
      <c r="Q43" s="225"/>
      <c r="R43" s="212"/>
      <c r="S43" s="3" t="s">
        <v>66</v>
      </c>
      <c r="T43" s="1"/>
      <c r="U43" s="1"/>
      <c r="V43" s="2"/>
      <c r="X43" s="33" t="s">
        <v>67</v>
      </c>
      <c r="Y43" s="34"/>
      <c r="Z43" s="34"/>
      <c r="AA43" s="35"/>
    </row>
    <row r="44" spans="1:27" x14ac:dyDescent="0.25">
      <c r="A44" s="165"/>
      <c r="B44" s="165"/>
      <c r="C44" s="120"/>
      <c r="D44" s="121"/>
      <c r="E44" s="122"/>
      <c r="F44" s="135"/>
      <c r="G44" s="136"/>
      <c r="H44" s="136"/>
      <c r="I44" s="137"/>
      <c r="J44" s="209"/>
      <c r="K44" s="225"/>
      <c r="L44" s="225"/>
      <c r="M44" s="225"/>
      <c r="N44" s="225"/>
      <c r="O44" s="225"/>
      <c r="P44" s="225"/>
      <c r="Q44" s="225"/>
      <c r="R44" s="211"/>
    </row>
    <row r="45" spans="1:27" ht="15" customHeight="1" thickBot="1" x14ac:dyDescent="0.3">
      <c r="A45" s="115" t="s">
        <v>91</v>
      </c>
      <c r="B45" s="116"/>
      <c r="C45" s="115" t="s">
        <v>39</v>
      </c>
      <c r="D45" s="123"/>
      <c r="E45" s="116"/>
      <c r="F45" s="115" t="s">
        <v>40</v>
      </c>
      <c r="G45" s="123"/>
      <c r="H45" s="123"/>
      <c r="I45" s="116"/>
      <c r="J45" s="213" t="s">
        <v>54</v>
      </c>
      <c r="K45" s="214"/>
      <c r="L45" s="214"/>
      <c r="M45" s="214"/>
      <c r="N45" s="214"/>
      <c r="O45" s="214"/>
      <c r="P45" s="214"/>
      <c r="Q45" s="214"/>
      <c r="R45" s="215"/>
      <c r="S45" s="3" t="s">
        <v>68</v>
      </c>
      <c r="T45" s="273"/>
      <c r="U45" s="274"/>
      <c r="V45" s="275"/>
    </row>
    <row r="46" spans="1:27" ht="15.75" thickTop="1" x14ac:dyDescent="0.25">
      <c r="A46" s="20"/>
      <c r="B46" s="21"/>
      <c r="C46" s="21"/>
      <c r="D46" s="21"/>
      <c r="E46" s="21"/>
      <c r="F46" s="22"/>
      <c r="G46" s="22"/>
      <c r="H46" s="22"/>
      <c r="I46" s="24"/>
      <c r="J46" s="240"/>
      <c r="K46" s="241"/>
      <c r="L46" s="241"/>
      <c r="M46" s="241"/>
      <c r="N46" s="241"/>
      <c r="O46" s="241"/>
      <c r="P46" s="241"/>
      <c r="Q46" s="241"/>
      <c r="R46" s="242"/>
    </row>
    <row r="47" spans="1:27" x14ac:dyDescent="0.25">
      <c r="A47" s="138"/>
      <c r="B47" s="138"/>
      <c r="C47" s="138"/>
      <c r="D47" s="124" t="s">
        <v>88</v>
      </c>
      <c r="E47" s="125"/>
      <c r="F47" s="125"/>
      <c r="G47" s="125"/>
      <c r="H47" s="125"/>
      <c r="I47" s="126"/>
      <c r="J47" s="240"/>
      <c r="K47" s="241"/>
      <c r="L47" s="241"/>
      <c r="M47" s="241"/>
      <c r="N47" s="241"/>
      <c r="O47" s="241"/>
      <c r="P47" s="241"/>
      <c r="Q47" s="241"/>
      <c r="R47" s="242"/>
      <c r="S47" s="13" t="s">
        <v>77</v>
      </c>
    </row>
    <row r="48" spans="1:27" ht="24" customHeight="1" x14ac:dyDescent="0.25">
      <c r="A48" s="138"/>
      <c r="B48" s="138"/>
      <c r="C48" s="138"/>
      <c r="D48" s="127"/>
      <c r="E48" s="128"/>
      <c r="F48" s="128"/>
      <c r="G48" s="128"/>
      <c r="H48" s="128"/>
      <c r="I48" s="129"/>
      <c r="J48" s="216"/>
      <c r="K48" s="217"/>
      <c r="L48" s="217"/>
      <c r="M48" s="217"/>
      <c r="N48" s="217"/>
      <c r="O48" s="217"/>
      <c r="P48" s="217"/>
      <c r="Q48" s="217"/>
      <c r="R48" s="218"/>
      <c r="S48" s="5" t="s">
        <v>78</v>
      </c>
      <c r="T48" s="11"/>
      <c r="U48" s="11"/>
      <c r="V48" s="11"/>
      <c r="W48" s="11"/>
      <c r="X48" s="11"/>
      <c r="Y48" s="11"/>
      <c r="Z48" s="11"/>
      <c r="AA48" s="12"/>
    </row>
    <row r="49" spans="1:9" ht="15" hidden="1" customHeight="1" x14ac:dyDescent="0.25">
      <c r="A49" s="105" t="s">
        <v>40</v>
      </c>
      <c r="B49" s="106"/>
      <c r="C49" s="107"/>
      <c r="D49" s="130"/>
      <c r="E49" s="131"/>
      <c r="F49" s="131"/>
      <c r="G49" s="131"/>
      <c r="H49" s="131"/>
      <c r="I49" s="132"/>
    </row>
  </sheetData>
  <sheetProtection sheet="1" objects="1" scenarios="1"/>
  <mergeCells count="113">
    <mergeCell ref="J45:R48"/>
    <mergeCell ref="R34:R37"/>
    <mergeCell ref="R38:R41"/>
    <mergeCell ref="R42:R44"/>
    <mergeCell ref="J23:J24"/>
    <mergeCell ref="T45:V45"/>
    <mergeCell ref="S16:AA25"/>
    <mergeCell ref="S29:AA30"/>
    <mergeCell ref="S31:AA32"/>
    <mergeCell ref="K34:Q37"/>
    <mergeCell ref="K38:Q41"/>
    <mergeCell ref="K42:Q44"/>
    <mergeCell ref="K23:Q24"/>
    <mergeCell ref="K25:Q26"/>
    <mergeCell ref="K27:Q28"/>
    <mergeCell ref="K29:Q30"/>
    <mergeCell ref="S1:AA1"/>
    <mergeCell ref="S3:AA6"/>
    <mergeCell ref="S8:AA11"/>
    <mergeCell ref="S14:AA15"/>
    <mergeCell ref="S27:AA27"/>
    <mergeCell ref="S40:V42"/>
    <mergeCell ref="X40:AA42"/>
    <mergeCell ref="S38:AA39"/>
    <mergeCell ref="S36:AA37"/>
    <mergeCell ref="S33:AA35"/>
    <mergeCell ref="C1:F3"/>
    <mergeCell ref="G1:I3"/>
    <mergeCell ref="A19:I19"/>
    <mergeCell ref="J38:J41"/>
    <mergeCell ref="J42:J44"/>
    <mergeCell ref="R23:R24"/>
    <mergeCell ref="R25:R26"/>
    <mergeCell ref="R27:R28"/>
    <mergeCell ref="R29:R30"/>
    <mergeCell ref="R31:R33"/>
    <mergeCell ref="K15:R15"/>
    <mergeCell ref="J21:R22"/>
    <mergeCell ref="A31:H31"/>
    <mergeCell ref="I30:I31"/>
    <mergeCell ref="J25:J26"/>
    <mergeCell ref="J27:J28"/>
    <mergeCell ref="J29:J30"/>
    <mergeCell ref="J31:J33"/>
    <mergeCell ref="K31:Q33"/>
    <mergeCell ref="J34:J37"/>
    <mergeCell ref="A24:I24"/>
    <mergeCell ref="A10:D10"/>
    <mergeCell ref="A11:D13"/>
    <mergeCell ref="A32:H32"/>
    <mergeCell ref="A25:I25"/>
    <mergeCell ref="A29:H29"/>
    <mergeCell ref="A30:H30"/>
    <mergeCell ref="J15:J20"/>
    <mergeCell ref="G27:H27"/>
    <mergeCell ref="F26:H26"/>
    <mergeCell ref="A16:I17"/>
    <mergeCell ref="A18:I18"/>
    <mergeCell ref="A20:H20"/>
    <mergeCell ref="A23:H23"/>
    <mergeCell ref="B21:C21"/>
    <mergeCell ref="A22:H22"/>
    <mergeCell ref="A45:B45"/>
    <mergeCell ref="C42:E44"/>
    <mergeCell ref="C45:E45"/>
    <mergeCell ref="A49:C49"/>
    <mergeCell ref="D47:I49"/>
    <mergeCell ref="F42:I44"/>
    <mergeCell ref="A47:C48"/>
    <mergeCell ref="F45:I45"/>
    <mergeCell ref="F33:H33"/>
    <mergeCell ref="B34:E34"/>
    <mergeCell ref="F34:H34"/>
    <mergeCell ref="H39:I39"/>
    <mergeCell ref="A35:I36"/>
    <mergeCell ref="A37:I38"/>
    <mergeCell ref="B33:E33"/>
    <mergeCell ref="A41:B41"/>
    <mergeCell ref="C41:E41"/>
    <mergeCell ref="C39:E40"/>
    <mergeCell ref="A42:B44"/>
    <mergeCell ref="A39:B40"/>
    <mergeCell ref="F40:I41"/>
    <mergeCell ref="G8:I8"/>
    <mergeCell ref="G4:H4"/>
    <mergeCell ref="G6:I6"/>
    <mergeCell ref="A14:I15"/>
    <mergeCell ref="B4:C4"/>
    <mergeCell ref="D4:F4"/>
    <mergeCell ref="B6:D6"/>
    <mergeCell ref="B7:D7"/>
    <mergeCell ref="B8:D8"/>
    <mergeCell ref="G7:I7"/>
    <mergeCell ref="E8:F8"/>
    <mergeCell ref="E7:F7"/>
    <mergeCell ref="E6:F6"/>
    <mergeCell ref="B5:D5"/>
    <mergeCell ref="E5:F5"/>
    <mergeCell ref="G5:I5"/>
    <mergeCell ref="G9:I9"/>
    <mergeCell ref="B9:D9"/>
    <mergeCell ref="E10:I10"/>
    <mergeCell ref="E9:F9"/>
    <mergeCell ref="E11:I13"/>
    <mergeCell ref="K2:Q5"/>
    <mergeCell ref="K6:Q8"/>
    <mergeCell ref="K1:Q1"/>
    <mergeCell ref="K9:Q11"/>
    <mergeCell ref="K12:Q14"/>
    <mergeCell ref="J2:J8"/>
    <mergeCell ref="J9:J14"/>
    <mergeCell ref="R2:R8"/>
    <mergeCell ref="R9:R14"/>
  </mergeCells>
  <pageMargins left="0.7" right="0.7" top="0.45374999999999999" bottom="0.44791666666666702" header="0.3" footer="0.3"/>
  <pageSetup scale="99" orientation="portrait" r:id="rId1"/>
  <headerFooter scaleWithDoc="0">
    <oddFooter>&amp;CPage &amp;P of &amp;N&amp;RRevised January 3,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19050</xdr:colOff>
                    <xdr:row>17</xdr:row>
                    <xdr:rowOff>104775</xdr:rowOff>
                  </from>
                  <to>
                    <xdr:col>2</xdr:col>
                    <xdr:colOff>19050</xdr:colOff>
                    <xdr:row>19</xdr:row>
                    <xdr:rowOff>104775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6</xdr:col>
                    <xdr:colOff>0</xdr:colOff>
                    <xdr:row>16</xdr:row>
                    <xdr:rowOff>104775</xdr:rowOff>
                  </from>
                  <to>
                    <xdr:col>7</xdr:col>
                    <xdr:colOff>0</xdr:colOff>
                    <xdr:row>18</xdr:row>
                    <xdr:rowOff>104775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76200</xdr:colOff>
                    <xdr:row>17</xdr:row>
                    <xdr:rowOff>104775</xdr:rowOff>
                  </from>
                  <to>
                    <xdr:col>3</xdr:col>
                    <xdr:colOff>76200</xdr:colOff>
                    <xdr:row>19</xdr:row>
                    <xdr:rowOff>104775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57150</xdr:colOff>
                    <xdr:row>35</xdr:row>
                    <xdr:rowOff>200025</xdr:rowOff>
                  </from>
                  <to>
                    <xdr:col>0</xdr:col>
                    <xdr:colOff>323850</xdr:colOff>
                    <xdr:row>37</xdr:row>
                    <xdr:rowOff>57150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6</xdr:col>
                    <xdr:colOff>419100</xdr:colOff>
                    <xdr:row>16</xdr:row>
                    <xdr:rowOff>104775</xdr:rowOff>
                  </from>
                  <to>
                    <xdr:col>7</xdr:col>
                    <xdr:colOff>295275</xdr:colOff>
                    <xdr:row>18</xdr:row>
                    <xdr:rowOff>104775</xdr:rowOff>
                  </to>
                </anchor>
              </controlPr>
            </control>
          </mc:Choice>
        </mc:AlternateContent>
        <mc:AlternateContent xmlns:mc="http://schemas.openxmlformats.org/markup-compatibility/2006">
          <mc:Choice Requires="x14">
            <control shapeId="1053" r:id="rId9" name="Drop Down 29">
              <controlPr defaultSize="0" autoLine="0" autoPict="0">
                <anchor moveWithCells="1">
                  <from>
                    <xdr:col>6</xdr:col>
                    <xdr:colOff>19050</xdr:colOff>
                    <xdr:row>8</xdr:row>
                    <xdr:rowOff>0</xdr:rowOff>
                  </from>
                  <to>
                    <xdr:col>9</xdr:col>
                    <xdr:colOff>0</xdr:colOff>
                    <xdr:row>9</xdr:row>
                    <xdr:rowOff>9525</xdr:rowOff>
                  </to>
                </anchor>
              </controlPr>
            </control>
          </mc:Choice>
        </mc:AlternateContent>
        <mc:AlternateContent xmlns:mc="http://schemas.openxmlformats.org/markup-compatibility/2006">
          <mc:Choice Requires="x14">
            <control shapeId="1054" r:id="rId10" name="Drop Down 30">
              <controlPr defaultSize="0" autoLine="0" autoPict="0">
                <anchor moveWithCells="1">
                  <from>
                    <xdr:col>18</xdr:col>
                    <xdr:colOff>0</xdr:colOff>
                    <xdr:row>2</xdr:row>
                    <xdr:rowOff>0</xdr:rowOff>
                  </from>
                  <to>
                    <xdr:col>18</xdr:col>
                    <xdr:colOff>0</xdr:colOff>
                    <xdr:row>3</xdr:row>
                    <xdr:rowOff>0</xdr:rowOff>
                  </to>
                </anchor>
              </controlPr>
            </control>
          </mc:Choice>
        </mc:AlternateContent>
        <mc:AlternateContent xmlns:mc="http://schemas.openxmlformats.org/markup-compatibility/2006">
          <mc:Choice Requires="x14">
            <control shapeId="1056" r:id="rId11" name="Drop Down 32">
              <controlPr defaultSize="0" autoLine="0" autoPict="0">
                <anchor moveWithCells="1">
                  <from>
                    <xdr:col>18</xdr:col>
                    <xdr:colOff>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14</xdr:col>
                    <xdr:colOff>123825</xdr:colOff>
                    <xdr:row>16</xdr:row>
                    <xdr:rowOff>180975</xdr:rowOff>
                  </from>
                  <to>
                    <xdr:col>16</xdr:col>
                    <xdr:colOff>571500</xdr:colOff>
                    <xdr:row>18</xdr:row>
                    <xdr:rowOff>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10</xdr:col>
                    <xdr:colOff>123825</xdr:colOff>
                    <xdr:row>17</xdr:row>
                    <xdr:rowOff>114300</xdr:rowOff>
                  </from>
                  <to>
                    <xdr:col>13</xdr:col>
                    <xdr:colOff>304800</xdr:colOff>
                    <xdr:row>18</xdr:row>
                    <xdr:rowOff>114300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10</xdr:col>
                    <xdr:colOff>123825</xdr:colOff>
                    <xdr:row>14</xdr:row>
                    <xdr:rowOff>142875</xdr:rowOff>
                  </from>
                  <to>
                    <xdr:col>13</xdr:col>
                    <xdr:colOff>485775</xdr:colOff>
                    <xdr:row>16</xdr:row>
                    <xdr:rowOff>19050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17</xdr:col>
                    <xdr:colOff>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14</xdr:col>
                    <xdr:colOff>123825</xdr:colOff>
                    <xdr:row>15</xdr:row>
                    <xdr:rowOff>171450</xdr:rowOff>
                  </from>
                  <to>
                    <xdr:col>16</xdr:col>
                    <xdr:colOff>571500</xdr:colOff>
                    <xdr:row>16</xdr:row>
                    <xdr:rowOff>180975</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10</xdr:col>
                    <xdr:colOff>114300</xdr:colOff>
                    <xdr:row>16</xdr:row>
                    <xdr:rowOff>133350</xdr:rowOff>
                  </from>
                  <to>
                    <xdr:col>13</xdr:col>
                    <xdr:colOff>114300</xdr:colOff>
                    <xdr:row>17</xdr:row>
                    <xdr:rowOff>133350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10</xdr:col>
                    <xdr:colOff>123825</xdr:colOff>
                    <xdr:row>18</xdr:row>
                    <xdr:rowOff>114300</xdr:rowOff>
                  </from>
                  <to>
                    <xdr:col>13</xdr:col>
                    <xdr:colOff>123825</xdr:colOff>
                    <xdr:row>19</xdr:row>
                    <xdr:rowOff>114300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17</xdr:col>
                    <xdr:colOff>0</xdr:colOff>
                    <xdr:row>15</xdr:row>
                    <xdr:rowOff>171450</xdr:rowOff>
                  </from>
                  <to>
                    <xdr:col>18</xdr:col>
                    <xdr:colOff>0</xdr:colOff>
                    <xdr:row>16</xdr:row>
                    <xdr:rowOff>171450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14</xdr:col>
                    <xdr:colOff>123825</xdr:colOff>
                    <xdr:row>14</xdr:row>
                    <xdr:rowOff>114300</xdr:rowOff>
                  </from>
                  <to>
                    <xdr:col>16</xdr:col>
                    <xdr:colOff>571500</xdr:colOff>
                    <xdr:row>16</xdr:row>
                    <xdr:rowOff>57150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14</xdr:col>
                    <xdr:colOff>123825</xdr:colOff>
                    <xdr:row>18</xdr:row>
                    <xdr:rowOff>0</xdr:rowOff>
                  </from>
                  <to>
                    <xdr:col>16</xdr:col>
                    <xdr:colOff>571500</xdr:colOff>
                    <xdr:row>19</xdr:row>
                    <xdr:rowOff>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17</xdr:col>
                    <xdr:colOff>0</xdr:colOff>
                    <xdr:row>14</xdr:row>
                    <xdr:rowOff>180975</xdr:rowOff>
                  </from>
                  <to>
                    <xdr:col>18</xdr:col>
                    <xdr:colOff>9525</xdr:colOff>
                    <xdr:row>16</xdr:row>
                    <xdr:rowOff>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10</xdr:col>
                    <xdr:colOff>123825</xdr:colOff>
                    <xdr:row>15</xdr:row>
                    <xdr:rowOff>85725</xdr:rowOff>
                  </from>
                  <to>
                    <xdr:col>14</xdr:col>
                    <xdr:colOff>19050</xdr:colOff>
                    <xdr:row>17</xdr:row>
                    <xdr:rowOff>19050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14</xdr:col>
                    <xdr:colOff>123825</xdr:colOff>
                    <xdr:row>19</xdr:row>
                    <xdr:rowOff>0</xdr:rowOff>
                  </from>
                  <to>
                    <xdr:col>15</xdr:col>
                    <xdr:colOff>361950</xdr:colOff>
                    <xdr:row>20</xdr:row>
                    <xdr:rowOff>0</xdr:rowOff>
                  </to>
                </anchor>
              </controlPr>
            </control>
          </mc:Choice>
        </mc:AlternateContent>
        <mc:AlternateContent xmlns:mc="http://schemas.openxmlformats.org/markup-compatibility/2006">
          <mc:Choice Requires="x14">
            <control shapeId="1081" r:id="rId27" name="Drop Down 57">
              <controlPr defaultSize="0" autoLine="0" autoPict="0">
                <anchor moveWithCells="1">
                  <from>
                    <xdr:col>18</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1082" r:id="rId28" name="Drop Down 58">
              <controlPr defaultSize="0" autoLine="0" autoPict="0">
                <anchor moveWithCells="1">
                  <from>
                    <xdr:col>18</xdr:col>
                    <xdr:colOff>0</xdr:colOff>
                    <xdr:row>25</xdr:row>
                    <xdr:rowOff>0</xdr:rowOff>
                  </from>
                  <to>
                    <xdr:col>18</xdr:col>
                    <xdr:colOff>0</xdr:colOff>
                    <xdr:row>26</xdr:row>
                    <xdr:rowOff>0</xdr:rowOff>
                  </to>
                </anchor>
              </controlPr>
            </control>
          </mc:Choice>
        </mc:AlternateContent>
        <mc:AlternateContent xmlns:mc="http://schemas.openxmlformats.org/markup-compatibility/2006">
          <mc:Choice Requires="x14">
            <control shapeId="1083" r:id="rId29" name="Drop Down 59">
              <controlPr defaultSize="0" autoLine="0" autoPict="0">
                <anchor moveWithCells="1">
                  <from>
                    <xdr:col>18</xdr:col>
                    <xdr:colOff>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1084" r:id="rId30" name="Drop Down 60">
              <controlPr defaultSize="0" autoLine="0" autoPict="0">
                <anchor moveWithCells="1">
                  <from>
                    <xdr:col>18</xdr:col>
                    <xdr:colOff>0</xdr:colOff>
                    <xdr:row>29</xdr:row>
                    <xdr:rowOff>0</xdr:rowOff>
                  </from>
                  <to>
                    <xdr:col>18</xdr:col>
                    <xdr:colOff>0</xdr:colOff>
                    <xdr:row>30</xdr:row>
                    <xdr:rowOff>0</xdr:rowOff>
                  </to>
                </anchor>
              </controlPr>
            </control>
          </mc:Choice>
        </mc:AlternateContent>
        <mc:AlternateContent xmlns:mc="http://schemas.openxmlformats.org/markup-compatibility/2006">
          <mc:Choice Requires="x14">
            <control shapeId="1085" r:id="rId31" name="Drop Down 61">
              <controlPr defaultSize="0" autoLine="0" autoPict="0">
                <anchor moveWithCells="1">
                  <from>
                    <xdr:col>18</xdr:col>
                    <xdr:colOff>0</xdr:colOff>
                    <xdr:row>31</xdr:row>
                    <xdr:rowOff>0</xdr:rowOff>
                  </from>
                  <to>
                    <xdr:col>18</xdr:col>
                    <xdr:colOff>0</xdr:colOff>
                    <xdr:row>32</xdr:row>
                    <xdr:rowOff>0</xdr:rowOff>
                  </to>
                </anchor>
              </controlPr>
            </control>
          </mc:Choice>
        </mc:AlternateContent>
        <mc:AlternateContent xmlns:mc="http://schemas.openxmlformats.org/markup-compatibility/2006">
          <mc:Choice Requires="x14">
            <control shapeId="1086" r:id="rId32" name="Drop Down 62">
              <controlPr defaultSize="0" autoLine="0" autoPict="0">
                <anchor moveWithCells="1">
                  <from>
                    <xdr:col>18</xdr:col>
                    <xdr:colOff>0</xdr:colOff>
                    <xdr:row>34</xdr:row>
                    <xdr:rowOff>0</xdr:rowOff>
                  </from>
                  <to>
                    <xdr:col>18</xdr:col>
                    <xdr:colOff>0</xdr:colOff>
                    <xdr:row>35</xdr:row>
                    <xdr:rowOff>0</xdr:rowOff>
                  </to>
                </anchor>
              </controlPr>
            </control>
          </mc:Choice>
        </mc:AlternateContent>
        <mc:AlternateContent xmlns:mc="http://schemas.openxmlformats.org/markup-compatibility/2006">
          <mc:Choice Requires="x14">
            <control shapeId="1087" r:id="rId33" name="Drop Down 63">
              <controlPr defaultSize="0" autoLine="0" autoPict="0">
                <anchor moveWithCells="1">
                  <from>
                    <xdr:col>18</xdr:col>
                    <xdr:colOff>0</xdr:colOff>
                    <xdr:row>38</xdr:row>
                    <xdr:rowOff>0</xdr:rowOff>
                  </from>
                  <to>
                    <xdr:col>18</xdr:col>
                    <xdr:colOff>0</xdr:colOff>
                    <xdr:row>39</xdr:row>
                    <xdr:rowOff>0</xdr:rowOff>
                  </to>
                </anchor>
              </controlPr>
            </control>
          </mc:Choice>
        </mc:AlternateContent>
        <mc:AlternateContent xmlns:mc="http://schemas.openxmlformats.org/markup-compatibility/2006">
          <mc:Choice Requires="x14">
            <control shapeId="1088" r:id="rId34" name="Drop Down 64">
              <controlPr defaultSize="0" autoLine="0" autoPict="0">
                <anchor moveWithCells="1">
                  <from>
                    <xdr:col>18</xdr:col>
                    <xdr:colOff>0</xdr:colOff>
                    <xdr:row>42</xdr:row>
                    <xdr:rowOff>0</xdr:rowOff>
                  </from>
                  <to>
                    <xdr:col>18</xdr:col>
                    <xdr:colOff>0</xdr:colOff>
                    <xdr:row>43</xdr:row>
                    <xdr:rowOff>0</xdr:rowOff>
                  </to>
                </anchor>
              </controlPr>
            </control>
          </mc:Choice>
        </mc:AlternateContent>
        <mc:AlternateContent xmlns:mc="http://schemas.openxmlformats.org/markup-compatibility/2006">
          <mc:Choice Requires="x14">
            <control shapeId="1099" r:id="rId35" name="Check Box 75">
              <controlPr defaultSize="0" autoFill="0" autoLine="0" autoPict="0">
                <anchor moveWithCells="1">
                  <from>
                    <xdr:col>17</xdr:col>
                    <xdr:colOff>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1100" r:id="rId36" name="Check Box 76">
              <controlPr defaultSize="0" autoFill="0" autoLine="0" autoPict="0">
                <anchor moveWithCells="1">
                  <from>
                    <xdr:col>17</xdr:col>
                    <xdr:colOff>466725</xdr:colOff>
                    <xdr:row>20</xdr:row>
                    <xdr:rowOff>171450</xdr:rowOff>
                  </from>
                  <to>
                    <xdr:col>17</xdr:col>
                    <xdr:colOff>1000125</xdr:colOff>
                    <xdr:row>22</xdr:row>
                    <xdr:rowOff>0</xdr:rowOff>
                  </to>
                </anchor>
              </controlPr>
            </control>
          </mc:Choice>
        </mc:AlternateContent>
        <mc:AlternateContent xmlns:mc="http://schemas.openxmlformats.org/markup-compatibility/2006">
          <mc:Choice Requires="x14">
            <control shapeId="1101" r:id="rId37" name="Drop Down 77">
              <controlPr defaultSize="0" autoLine="0" autoPict="0">
                <anchor moveWithCells="1">
                  <from>
                    <xdr:col>17</xdr:col>
                    <xdr:colOff>85725</xdr:colOff>
                    <xdr:row>1</xdr:row>
                    <xdr:rowOff>66675</xdr:rowOff>
                  </from>
                  <to>
                    <xdr:col>17</xdr:col>
                    <xdr:colOff>1123950</xdr:colOff>
                    <xdr:row>2</xdr:row>
                    <xdr:rowOff>152400</xdr:rowOff>
                  </to>
                </anchor>
              </controlPr>
            </control>
          </mc:Choice>
        </mc:AlternateContent>
        <mc:AlternateContent xmlns:mc="http://schemas.openxmlformats.org/markup-compatibility/2006">
          <mc:Choice Requires="x14">
            <control shapeId="1102" r:id="rId38" name="Drop Down 78">
              <controlPr defaultSize="0" autoLine="0" autoPict="0">
                <anchor moveWithCells="1">
                  <from>
                    <xdr:col>17</xdr:col>
                    <xdr:colOff>85725</xdr:colOff>
                    <xdr:row>8</xdr:row>
                    <xdr:rowOff>66675</xdr:rowOff>
                  </from>
                  <to>
                    <xdr:col>17</xdr:col>
                    <xdr:colOff>1123950</xdr:colOff>
                    <xdr:row>9</xdr:row>
                    <xdr:rowOff>152400</xdr:rowOff>
                  </to>
                </anchor>
              </controlPr>
            </control>
          </mc:Choice>
        </mc:AlternateContent>
        <mc:AlternateContent xmlns:mc="http://schemas.openxmlformats.org/markup-compatibility/2006">
          <mc:Choice Requires="x14">
            <control shapeId="1103" r:id="rId39" name="Drop Down 79">
              <controlPr defaultSize="0" autoLine="0" autoPict="0">
                <anchor moveWithCells="1">
                  <from>
                    <xdr:col>17</xdr:col>
                    <xdr:colOff>85725</xdr:colOff>
                    <xdr:row>22</xdr:row>
                    <xdr:rowOff>66675</xdr:rowOff>
                  </from>
                  <to>
                    <xdr:col>17</xdr:col>
                    <xdr:colOff>1123950</xdr:colOff>
                    <xdr:row>23</xdr:row>
                    <xdr:rowOff>152400</xdr:rowOff>
                  </to>
                </anchor>
              </controlPr>
            </control>
          </mc:Choice>
        </mc:AlternateContent>
        <mc:AlternateContent xmlns:mc="http://schemas.openxmlformats.org/markup-compatibility/2006">
          <mc:Choice Requires="x14">
            <control shapeId="1104" r:id="rId40" name="Drop Down 80">
              <controlPr defaultSize="0" autoLine="0" autoPict="0">
                <anchor moveWithCells="1">
                  <from>
                    <xdr:col>17</xdr:col>
                    <xdr:colOff>85725</xdr:colOff>
                    <xdr:row>24</xdr:row>
                    <xdr:rowOff>66675</xdr:rowOff>
                  </from>
                  <to>
                    <xdr:col>17</xdr:col>
                    <xdr:colOff>1123950</xdr:colOff>
                    <xdr:row>25</xdr:row>
                    <xdr:rowOff>152400</xdr:rowOff>
                  </to>
                </anchor>
              </controlPr>
            </control>
          </mc:Choice>
        </mc:AlternateContent>
        <mc:AlternateContent xmlns:mc="http://schemas.openxmlformats.org/markup-compatibility/2006">
          <mc:Choice Requires="x14">
            <control shapeId="1105" r:id="rId41" name="Drop Down 81">
              <controlPr defaultSize="0" autoLine="0" autoPict="0">
                <anchor moveWithCells="1">
                  <from>
                    <xdr:col>17</xdr:col>
                    <xdr:colOff>85725</xdr:colOff>
                    <xdr:row>26</xdr:row>
                    <xdr:rowOff>66675</xdr:rowOff>
                  </from>
                  <to>
                    <xdr:col>17</xdr:col>
                    <xdr:colOff>1123950</xdr:colOff>
                    <xdr:row>27</xdr:row>
                    <xdr:rowOff>152400</xdr:rowOff>
                  </to>
                </anchor>
              </controlPr>
            </control>
          </mc:Choice>
        </mc:AlternateContent>
        <mc:AlternateContent xmlns:mc="http://schemas.openxmlformats.org/markup-compatibility/2006">
          <mc:Choice Requires="x14">
            <control shapeId="1106" r:id="rId42" name="Drop Down 82">
              <controlPr defaultSize="0" autoLine="0" autoPict="0">
                <anchor moveWithCells="1">
                  <from>
                    <xdr:col>17</xdr:col>
                    <xdr:colOff>85725</xdr:colOff>
                    <xdr:row>28</xdr:row>
                    <xdr:rowOff>66675</xdr:rowOff>
                  </from>
                  <to>
                    <xdr:col>17</xdr:col>
                    <xdr:colOff>1123950</xdr:colOff>
                    <xdr:row>29</xdr:row>
                    <xdr:rowOff>152400</xdr:rowOff>
                  </to>
                </anchor>
              </controlPr>
            </control>
          </mc:Choice>
        </mc:AlternateContent>
        <mc:AlternateContent xmlns:mc="http://schemas.openxmlformats.org/markup-compatibility/2006">
          <mc:Choice Requires="x14">
            <control shapeId="1107" r:id="rId43" name="Drop Down 83">
              <controlPr defaultSize="0" autoLine="0" autoPict="0">
                <anchor moveWithCells="1">
                  <from>
                    <xdr:col>17</xdr:col>
                    <xdr:colOff>85725</xdr:colOff>
                    <xdr:row>30</xdr:row>
                    <xdr:rowOff>66675</xdr:rowOff>
                  </from>
                  <to>
                    <xdr:col>17</xdr:col>
                    <xdr:colOff>1123950</xdr:colOff>
                    <xdr:row>31</xdr:row>
                    <xdr:rowOff>152400</xdr:rowOff>
                  </to>
                </anchor>
              </controlPr>
            </control>
          </mc:Choice>
        </mc:AlternateContent>
        <mc:AlternateContent xmlns:mc="http://schemas.openxmlformats.org/markup-compatibility/2006">
          <mc:Choice Requires="x14">
            <control shapeId="1108" r:id="rId44" name="Drop Down 84">
              <controlPr defaultSize="0" autoLine="0" autoPict="0">
                <anchor moveWithCells="1">
                  <from>
                    <xdr:col>17</xdr:col>
                    <xdr:colOff>85725</xdr:colOff>
                    <xdr:row>33</xdr:row>
                    <xdr:rowOff>66675</xdr:rowOff>
                  </from>
                  <to>
                    <xdr:col>17</xdr:col>
                    <xdr:colOff>1123950</xdr:colOff>
                    <xdr:row>34</xdr:row>
                    <xdr:rowOff>152400</xdr:rowOff>
                  </to>
                </anchor>
              </controlPr>
            </control>
          </mc:Choice>
        </mc:AlternateContent>
        <mc:AlternateContent xmlns:mc="http://schemas.openxmlformats.org/markup-compatibility/2006">
          <mc:Choice Requires="x14">
            <control shapeId="1109" r:id="rId45" name="Drop Down 85">
              <controlPr defaultSize="0" autoLine="0" autoPict="0">
                <anchor moveWithCells="1">
                  <from>
                    <xdr:col>17</xdr:col>
                    <xdr:colOff>85725</xdr:colOff>
                    <xdr:row>37</xdr:row>
                    <xdr:rowOff>66675</xdr:rowOff>
                  </from>
                  <to>
                    <xdr:col>17</xdr:col>
                    <xdr:colOff>1123950</xdr:colOff>
                    <xdr:row>38</xdr:row>
                    <xdr:rowOff>152400</xdr:rowOff>
                  </to>
                </anchor>
              </controlPr>
            </control>
          </mc:Choice>
        </mc:AlternateContent>
        <mc:AlternateContent xmlns:mc="http://schemas.openxmlformats.org/markup-compatibility/2006">
          <mc:Choice Requires="x14">
            <control shapeId="1110" r:id="rId46" name="Drop Down 86">
              <controlPr defaultSize="0" autoLine="0" autoPict="0">
                <anchor moveWithCells="1">
                  <from>
                    <xdr:col>17</xdr:col>
                    <xdr:colOff>85725</xdr:colOff>
                    <xdr:row>41</xdr:row>
                    <xdr:rowOff>66675</xdr:rowOff>
                  </from>
                  <to>
                    <xdr:col>17</xdr:col>
                    <xdr:colOff>1123950</xdr:colOff>
                    <xdr:row>42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
  <sheetViews>
    <sheetView workbookViewId="0">
      <selection sqref="A1:XFD1048576"/>
    </sheetView>
  </sheetViews>
  <sheetFormatPr defaultRowHeight="15" x14ac:dyDescent="0.25"/>
  <sheetData>
    <row r="1" spans="1:8" x14ac:dyDescent="0.25">
      <c r="A1" s="25" t="s">
        <v>43</v>
      </c>
      <c r="C1" s="25" t="s">
        <v>43</v>
      </c>
      <c r="E1" s="25" t="s">
        <v>43</v>
      </c>
      <c r="G1" t="s">
        <v>83</v>
      </c>
      <c r="H1" t="s">
        <v>84</v>
      </c>
    </row>
    <row r="2" spans="1:8" x14ac:dyDescent="0.25">
      <c r="A2" t="s">
        <v>31</v>
      </c>
      <c r="C2" t="s">
        <v>44</v>
      </c>
      <c r="E2" t="s">
        <v>74</v>
      </c>
      <c r="G2">
        <v>0</v>
      </c>
      <c r="H2" s="42">
        <v>0</v>
      </c>
    </row>
    <row r="3" spans="1:8" x14ac:dyDescent="0.25">
      <c r="A3" t="s">
        <v>32</v>
      </c>
      <c r="C3" t="s">
        <v>45</v>
      </c>
      <c r="E3" t="s">
        <v>75</v>
      </c>
      <c r="G3">
        <v>3</v>
      </c>
      <c r="H3" s="42">
        <v>0.25</v>
      </c>
    </row>
    <row r="4" spans="1:8" x14ac:dyDescent="0.25">
      <c r="A4" t="s">
        <v>33</v>
      </c>
      <c r="C4" t="s">
        <v>46</v>
      </c>
      <c r="E4" t="s">
        <v>76</v>
      </c>
      <c r="G4">
        <v>6</v>
      </c>
      <c r="H4" s="43">
        <v>0.625</v>
      </c>
    </row>
    <row r="5" spans="1:8" x14ac:dyDescent="0.25">
      <c r="A5" t="s">
        <v>34</v>
      </c>
      <c r="G5">
        <v>15</v>
      </c>
      <c r="H5" s="42">
        <v>1</v>
      </c>
    </row>
    <row r="6" spans="1:8" x14ac:dyDescent="0.25">
      <c r="A6" t="s">
        <v>35</v>
      </c>
    </row>
  </sheetData>
  <sheetProtection password="ED8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E8ECF0A2B16445926E43842CB375F6" ma:contentTypeVersion="14" ma:contentTypeDescription="Create a new document." ma:contentTypeScope="" ma:versionID="0cdf320dc5a60f89f5708f08c86e08f0">
  <xsd:schema xmlns:xsd="http://www.w3.org/2001/XMLSchema" xmlns:xs="http://www.w3.org/2001/XMLSchema" xmlns:p="http://schemas.microsoft.com/office/2006/metadata/properties" xmlns:ns3="a2b33826-82ff-49a3-9a26-8fe4c7dbbdb2" xmlns:ns4="04bb4501-5dcc-4856-bafe-60ba0897dd95" targetNamespace="http://schemas.microsoft.com/office/2006/metadata/properties" ma:root="true" ma:fieldsID="c7961b0182194b08b0963c0fcfb8fb34" ns3:_="" ns4:_="">
    <xsd:import namespace="a2b33826-82ff-49a3-9a26-8fe4c7dbbdb2"/>
    <xsd:import namespace="04bb4501-5dcc-4856-bafe-60ba0897dd9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33826-82ff-49a3-9a26-8fe4c7dbb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bb4501-5dcc-4856-bafe-60ba0897dd9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B065F91-31B3-49CC-B3E4-FA099C9CF3B5}">
  <ds:schemaRefs>
    <ds:schemaRef ds:uri="http://schemas.microsoft.com/sharepoint/v3/contenttype/forms"/>
  </ds:schemaRefs>
</ds:datastoreItem>
</file>

<file path=customXml/itemProps2.xml><?xml version="1.0" encoding="utf-8"?>
<ds:datastoreItem xmlns:ds="http://schemas.openxmlformats.org/officeDocument/2006/customXml" ds:itemID="{CAB16BCF-4DA9-4BA1-BB3A-BD96FAA11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33826-82ff-49a3-9a26-8fe4c7dbbdb2"/>
    <ds:schemaRef ds:uri="04bb4501-5dcc-4856-bafe-60ba0897d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4D2F45-CD40-4A96-A72D-64B77247A267}">
  <ds:schemaRef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04bb4501-5dcc-4856-bafe-60ba0897dd95"/>
    <ds:schemaRef ds:uri="a2b33826-82ff-49a3-9a26-8fe4c7dbbdb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Motyl, Benjamin R</dc:creator>
  <cp:lastModifiedBy>Moore, Linda</cp:lastModifiedBy>
  <cp:lastPrinted>2013-08-13T11:54:01Z</cp:lastPrinted>
  <dcterms:created xsi:type="dcterms:W3CDTF">2013-05-22T16:47:30Z</dcterms:created>
  <dcterms:modified xsi:type="dcterms:W3CDTF">2026-01-29T16:12:48Z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0x010100D9E8ECF0A2B16445926E43842CB375F6</vt:lpwstr>
  </property>
  <property fmtid="{D5CDD505-2E9C-101B-9397-08002B2CF9AE}" pid="3" name="MSIP_Label_6914c80f-f1ea-4d98-8793-96e1abe086b5_Enabled">
    <vt:lpwstr>true</vt:lpwstr>
  </property>
  <property fmtid="{D5CDD505-2E9C-101B-9397-08002B2CF9AE}" pid="4" name="MSIP_Label_6914c80f-f1ea-4d98-8793-96e1abe086b5_SetDate">
    <vt:lpwstr>2025-01-03T19:11:43Z</vt:lpwstr>
  </property>
  <property fmtid="{D5CDD505-2E9C-101B-9397-08002B2CF9AE}" pid="5" name="MSIP_Label_6914c80f-f1ea-4d98-8793-96e1abe086b5_Method">
    <vt:lpwstr>Standard</vt:lpwstr>
  </property>
  <property fmtid="{D5CDD505-2E9C-101B-9397-08002B2CF9AE}" pid="6" name="MSIP_Label_6914c80f-f1ea-4d98-8793-96e1abe086b5_Name">
    <vt:lpwstr>defa4170-0d19-0005-0004-bc88714345d2</vt:lpwstr>
  </property>
  <property fmtid="{D5CDD505-2E9C-101B-9397-08002B2CF9AE}" pid="7" name="MSIP_Label_6914c80f-f1ea-4d98-8793-96e1abe086b5_SiteId">
    <vt:lpwstr>86555dba-073b-4ff7-b7d1-b73a77c5bd92</vt:lpwstr>
  </property>
  <property fmtid="{D5CDD505-2E9C-101B-9397-08002B2CF9AE}" pid="8" name="MSIP_Label_6914c80f-f1ea-4d98-8793-96e1abe086b5_ActionId">
    <vt:lpwstr>6c18c2c8-66fb-409f-ad41-b7110b49e690</vt:lpwstr>
  </property>
  <property fmtid="{D5CDD505-2E9C-101B-9397-08002B2CF9AE}" pid="9" name="MSIP_Label_6914c80f-f1ea-4d98-8793-96e1abe086b5_ContentBits">
    <vt:lpwstr>0</vt:lpwstr>
  </property>
</Properties>
</file>